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6" tabRatio="500"/>
  </bookViews>
  <sheets>
    <sheet name="Titulní strana" sheetId="1" r:id="rId1"/>
    <sheet name="Muži B" sheetId="2" r:id="rId2"/>
    <sheet name="Ženy B" sheetId="3" r:id="rId3"/>
    <sheet name="Ostatní" sheetId="4" r:id="rId4"/>
    <sheet name="Dvojice" sheetId="5" r:id="rId5"/>
  </sheets>
  <definedNames>
    <definedName name="_xlnm.Print_Area" localSheetId="4">Dvojice!$A$1:$H$21</definedName>
    <definedName name="_xlnm.Print_Area" localSheetId="1">'Muži B'!$A$1:$I$30</definedName>
    <definedName name="_xlnm.Print_Area" localSheetId="3">Ostatní!$A$1:$I$25</definedName>
    <definedName name="_xlnm.Print_Area" localSheetId="2">'Ženy B'!$A$1:$I$24</definedName>
    <definedName name="Print_Area_0" localSheetId="4">Dvojice!$A$1:$H$21</definedName>
    <definedName name="Print_Area_0" localSheetId="1">'Muži B'!$A$1:$I$30</definedName>
    <definedName name="Print_Area_0" localSheetId="3">Ostatní!$A$1:$I$25</definedName>
    <definedName name="Print_Area_0" localSheetId="2">'Ženy B'!$A$1:$I$24</definedName>
    <definedName name="Print_Area_0_0" localSheetId="4">Dvojice!$A$1:$H$21</definedName>
    <definedName name="Print_Area_0_0" localSheetId="1">'Muži B'!$A$1:$I$30</definedName>
    <definedName name="Print_Area_0_0" localSheetId="3">Ostatní!$A$1:$I$25</definedName>
    <definedName name="Print_Area_0_0" localSheetId="2">'Ženy B'!$A$1:$I$24</definedName>
    <definedName name="Print_Area_0_0_0" localSheetId="4">Dvojice!$A$1:$H$21</definedName>
    <definedName name="Print_Area_0_0_0" localSheetId="1">'Muži B'!$A$1:$I$30</definedName>
    <definedName name="Print_Area_0_0_0" localSheetId="3">Ostatní!$A$1:$I$25</definedName>
    <definedName name="Print_Area_0_0_0" localSheetId="2">'Ženy B'!$A$1:$I$24</definedName>
    <definedName name="Print_Area_0_0_0_0" localSheetId="4">Dvojice!$A$1:$H$21</definedName>
    <definedName name="Print_Area_0_0_0_0" localSheetId="1">'Muži B'!$A$1:$I$30</definedName>
    <definedName name="Print_Area_0_0_0_0" localSheetId="3">Ostatní!$A$1:$I$25</definedName>
    <definedName name="Print_Area_0_0_0_0" localSheetId="2">'Ženy B'!$A$1:$I$24</definedName>
    <definedName name="Print_Area_0_0_0_0_0" localSheetId="4">Dvojice!$A$1:$H$21</definedName>
    <definedName name="Print_Area_0_0_0_0_0" localSheetId="1">'Muži B'!$A$1:$I$30</definedName>
    <definedName name="Print_Area_0_0_0_0_0" localSheetId="3">Ostatní!$A$1:$I$25</definedName>
    <definedName name="Print_Area_0_0_0_0_0" localSheetId="2">'Ženy B'!$A$1:$I$24</definedName>
    <definedName name="Print_Area_0_0_0_0_0_0" localSheetId="4">Dvojice!$A$1:$H$21</definedName>
    <definedName name="Print_Area_0_0_0_0_0_0" localSheetId="1">'Muži B'!$A$1:$I$30</definedName>
    <definedName name="Print_Area_0_0_0_0_0_0" localSheetId="3">Ostatní!$A$1:$I$25</definedName>
    <definedName name="Print_Area_0_0_0_0_0_0" localSheetId="2">'Ženy B'!$A$1:$I$24</definedName>
    <definedName name="Print_Area_0_0_0_0_0_0_0" localSheetId="4">Dvojice!$A$1:$H$21</definedName>
    <definedName name="Print_Area_0_0_0_0_0_0_0" localSheetId="1">'Muži B'!$A$1:$I$30</definedName>
    <definedName name="Print_Area_0_0_0_0_0_0_0" localSheetId="3">Ostatní!$A$1:$I$25</definedName>
    <definedName name="Print_Area_0_0_0_0_0_0_0" localSheetId="2">'Ženy B'!$A$1:$I$24</definedName>
    <definedName name="Print_Area_0_0_0_0_0_0_0_0" localSheetId="4">Dvojice!$A$1:$H$21</definedName>
    <definedName name="Print_Area_0_0_0_0_0_0_0_0" localSheetId="1">'Muži B'!$A$1:$I$30</definedName>
    <definedName name="Print_Area_0_0_0_0_0_0_0_0" localSheetId="3">Ostatní!$A$1:$I$25</definedName>
    <definedName name="Print_Area_0_0_0_0_0_0_0_0" localSheetId="2">'Ženy B'!$A$1:$I$24</definedName>
  </definedName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5" l="1"/>
  <c r="F11" i="5"/>
  <c r="F10" i="5"/>
  <c r="F9" i="5"/>
  <c r="F8" i="5"/>
  <c r="F7" i="5"/>
  <c r="F6" i="5"/>
  <c r="F5" i="5"/>
  <c r="F4" i="5"/>
  <c r="F11" i="4"/>
  <c r="F10" i="4"/>
  <c r="F9" i="4"/>
  <c r="F8" i="4"/>
  <c r="F7" i="4"/>
  <c r="F6" i="4"/>
  <c r="F5" i="4"/>
  <c r="F4" i="4"/>
  <c r="F14" i="3"/>
  <c r="F13" i="3"/>
  <c r="F12" i="3"/>
  <c r="F11" i="3"/>
  <c r="F10" i="3"/>
  <c r="F9" i="3"/>
  <c r="F8" i="3"/>
  <c r="F7" i="3"/>
  <c r="F6" i="3"/>
  <c r="F5" i="3"/>
  <c r="F4" i="3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5" i="2"/>
  <c r="F4" i="2"/>
</calcChain>
</file>

<file path=xl/sharedStrings.xml><?xml version="1.0" encoding="utf-8"?>
<sst xmlns="http://schemas.openxmlformats.org/spreadsheetml/2006/main" count="199" uniqueCount="105">
  <si>
    <t>ALPINA CUP</t>
  </si>
  <si>
    <t>Datum: 18. 6. 2023</t>
  </si>
  <si>
    <t>Pořadatel: TJ Zora Praha, z. s.</t>
  </si>
  <si>
    <t>Hlavní rozhodčí: Tomáš Trnka</t>
  </si>
  <si>
    <t>Ředitel soutěže: Radek Primák</t>
  </si>
  <si>
    <t>VÝSLEDKOVÉ LISTINY – PISTOLE</t>
  </si>
  <si>
    <t>Muži</t>
  </si>
  <si>
    <t>Ženy</t>
  </si>
  <si>
    <t>Ostatní</t>
  </si>
  <si>
    <t>Dvojice</t>
  </si>
  <si>
    <t>PISTOLE</t>
  </si>
  <si>
    <t>MUŽI</t>
  </si>
  <si>
    <t>Pořadí</t>
  </si>
  <si>
    <t>Příjmení, jméno</t>
  </si>
  <si>
    <t>Oddíl</t>
  </si>
  <si>
    <t>Celkem</t>
  </si>
  <si>
    <t>Rozstřel</t>
  </si>
  <si>
    <t>1.</t>
  </si>
  <si>
    <t>FABIAN Lukáš</t>
  </si>
  <si>
    <t>ASK Lovosice</t>
  </si>
  <si>
    <t>2.</t>
  </si>
  <si>
    <t>NOVOTNÝ Karel</t>
  </si>
  <si>
    <t>TJ Zora Praha</t>
  </si>
  <si>
    <t>3.</t>
  </si>
  <si>
    <t>HUDEČEK Josef</t>
  </si>
  <si>
    <t>TJ Jiskra Kyjov</t>
  </si>
  <si>
    <t>4. - 5.</t>
  </si>
  <si>
    <t>HRADIL Milan</t>
  </si>
  <si>
    <t>SK Handicap Zlín</t>
  </si>
  <si>
    <t>MACHÁČEK Karel</t>
  </si>
  <si>
    <t>SK Slavia Praha</t>
  </si>
  <si>
    <t>6.</t>
  </si>
  <si>
    <t>KLIM Pavel</t>
  </si>
  <si>
    <t>Tandem Brno</t>
  </si>
  <si>
    <t>7.</t>
  </si>
  <si>
    <t>8.</t>
  </si>
  <si>
    <t>BROŽEK Petr</t>
  </si>
  <si>
    <t>TJ Start Plzeň</t>
  </si>
  <si>
    <t>9.</t>
  </si>
  <si>
    <t>DAVID Pavel</t>
  </si>
  <si>
    <t>ROZSYPAL Jaroslav</t>
  </si>
  <si>
    <t>SCHEJBAL Jan</t>
  </si>
  <si>
    <t>12.</t>
  </si>
  <si>
    <t>GRUNCL Josef</t>
  </si>
  <si>
    <t>MICHELFEIT Pavel</t>
  </si>
  <si>
    <t>PRIMÁK Radek</t>
  </si>
  <si>
    <t>VACULÍK Petr</t>
  </si>
  <si>
    <t>16.</t>
  </si>
  <si>
    <t>HLAVÁČ Michal</t>
  </si>
  <si>
    <t>SK Sigma Olomouc</t>
  </si>
  <si>
    <t>POLNAR Josef</t>
  </si>
  <si>
    <t>TULEJ Pavel</t>
  </si>
  <si>
    <t>HALAS Radek</t>
  </si>
  <si>
    <t>KRAJÍČEK Vladimír</t>
  </si>
  <si>
    <t>21.</t>
  </si>
  <si>
    <t>REICHEL Jiří</t>
  </si>
  <si>
    <t>ŽENY</t>
  </si>
  <si>
    <t>POLICAROVÁ Martina</t>
  </si>
  <si>
    <t>ŠKRIBOVÁ Jana</t>
  </si>
  <si>
    <t>MACHÁČKOVÁ Eva</t>
  </si>
  <si>
    <t>4.</t>
  </si>
  <si>
    <t>ŠAMAJOVÁ Kamila</t>
  </si>
  <si>
    <t>5.</t>
  </si>
  <si>
    <t>PECHOVÁ Eva</t>
  </si>
  <si>
    <t>HEJČOVÁ Alena</t>
  </si>
  <si>
    <t>BROŽKOVÁ Monika</t>
  </si>
  <si>
    <t>NÝVLTOVÁ Jaromíra</t>
  </si>
  <si>
    <t>HRADILOVÁ Helena</t>
  </si>
  <si>
    <t>10.</t>
  </si>
  <si>
    <t>MACHÁČKOVÁ Věra</t>
  </si>
  <si>
    <t>11.</t>
  </si>
  <si>
    <t>MÁLKOVÁ Michaela</t>
  </si>
  <si>
    <t>OSTATNÍ</t>
  </si>
  <si>
    <t>TRNKA Tomáš</t>
  </si>
  <si>
    <t>PETRÁŠOVÁ Hana</t>
  </si>
  <si>
    <t>ZEMAN Tomáš</t>
  </si>
  <si>
    <t>BAŠTÁŘ Radek</t>
  </si>
  <si>
    <t>POLNAR Jakub</t>
  </si>
  <si>
    <t>ČERNÝ Derek</t>
  </si>
  <si>
    <t>HORSKÝ Zdeněk</t>
  </si>
  <si>
    <t>DVOJICE</t>
  </si>
  <si>
    <t>Příjmení, jméno (ona - on)</t>
  </si>
  <si>
    <t>ona</t>
  </si>
  <si>
    <t>on</t>
  </si>
  <si>
    <t>PECHOVÁ E. - NOVOTNÝ K.</t>
  </si>
  <si>
    <t>ŠKRIBOVÁ J. - HALAS R.</t>
  </si>
  <si>
    <t>ŠAMAJOVÁ K. - KRAJÍČEK V.</t>
  </si>
  <si>
    <t>HEJČOVÁ A. - ROZSYPAL J.</t>
  </si>
  <si>
    <t>BROŽKOVÁ M. - BROŽEK P.</t>
  </si>
  <si>
    <t>HRADILOVÁ H. - HRADIL M.</t>
  </si>
  <si>
    <t>MACHÁČKOVÁ V. - MACHÁČEK K.</t>
  </si>
  <si>
    <t>MÁLKOVÁ M. - SCHEJBAL. J</t>
  </si>
  <si>
    <t>10. - 11.</t>
  </si>
  <si>
    <t>13. - 15.</t>
  </si>
  <si>
    <t>17. - 18.</t>
  </si>
  <si>
    <t>19. - 20.</t>
  </si>
  <si>
    <t>ALPINA CUP 18. 6. 2023</t>
  </si>
  <si>
    <t>NEDOVBA Yevhen</t>
  </si>
  <si>
    <t>neregistrovaný</t>
  </si>
  <si>
    <t>POLICAROVÁ M. - GRUNCL J.</t>
  </si>
  <si>
    <t>RŮŽEK Jan</t>
  </si>
  <si>
    <t>I. kolo</t>
  </si>
  <si>
    <t>II. kolo</t>
  </si>
  <si>
    <t>2. - 3.</t>
  </si>
  <si>
    <t>nevyhlášen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</si>
</sst>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238"/>
    </font>
    <font>
      <sz val="14"/>
      <color rgb="FF000000"/>
      <name val="Arial"/>
      <family val="2"/>
      <charset val="238"/>
    </font>
    <font>
      <b/>
      <sz val="18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16"/>
      <color rgb="FF000000"/>
      <name val="Arial"/>
      <family val="2"/>
      <charset val="238"/>
    </font>
    <font>
      <u/>
      <sz val="11"/>
      <color rgb="FF0000FF"/>
      <name val="Arial"/>
      <family val="2"/>
      <charset val="238"/>
    </font>
    <font>
      <u/>
      <sz val="11"/>
      <color rgb="FF0000FF"/>
      <name val="Calibri"/>
      <family val="2"/>
      <charset val="238"/>
    </font>
    <font>
      <sz val="16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6" fillId="0" borderId="0" applyBorder="0" applyProtection="0"/>
  </cellStyleXfs>
  <cellXfs count="46">
    <xf numFmtId="0" fontId="0" fillId="0" borderId="0" xfId="0"/>
    <xf numFmtId="0" fontId="0" fillId="0" borderId="0" xfId="0" applyFont="1"/>
    <xf numFmtId="0" fontId="1" fillId="0" borderId="0" xfId="0" applyFont="1"/>
    <xf numFmtId="0" fontId="5" fillId="0" borderId="0" xfId="1" applyFont="1" applyBorder="1" applyAlignment="1" applyProtection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7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8" fillId="0" borderId="0" xfId="0" applyFont="1"/>
    <xf numFmtId="0" fontId="7" fillId="0" borderId="0" xfId="0" applyFont="1"/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/>
    <xf numFmtId="0" fontId="7" fillId="0" borderId="0" xfId="0" applyFont="1" applyBorder="1"/>
    <xf numFmtId="0" fontId="9" fillId="0" borderId="3" xfId="0" applyFont="1" applyBorder="1"/>
    <xf numFmtId="0" fontId="3" fillId="0" borderId="3" xfId="0" applyFont="1" applyBorder="1"/>
    <xf numFmtId="0" fontId="7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3" xfId="0" applyFont="1" applyBorder="1"/>
    <xf numFmtId="0" fontId="0" fillId="0" borderId="0" xfId="0" applyFont="1" applyBorder="1"/>
    <xf numFmtId="14" fontId="3" fillId="0" borderId="0" xfId="0" applyNumberFormat="1" applyFont="1" applyBorder="1" applyAlignment="1">
      <alignment horizontal="left" vertical="center"/>
    </xf>
    <xf numFmtId="14" fontId="1" fillId="0" borderId="0" xfId="0" applyNumberFormat="1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9"/>
  <sheetViews>
    <sheetView tabSelected="1" zoomScaleNormal="100" workbookViewId="0">
      <selection activeCell="A9" sqref="A9"/>
    </sheetView>
  </sheetViews>
  <sheetFormatPr defaultColWidth="10.109375" defaultRowHeight="24" customHeight="1" x14ac:dyDescent="0.3"/>
  <cols>
    <col min="1" max="1" width="17.5546875" style="1" customWidth="1"/>
    <col min="2" max="2" width="19.77734375" style="1" customWidth="1"/>
    <col min="3" max="3" width="18.5546875" style="1" customWidth="1"/>
    <col min="4" max="4" width="20.33203125" style="1" customWidth="1"/>
    <col min="5" max="1024" width="10.109375" style="1"/>
  </cols>
  <sheetData>
    <row r="1" spans="1:5" ht="24" customHeight="1" x14ac:dyDescent="0.3">
      <c r="A1" s="44"/>
      <c r="B1" s="44"/>
      <c r="C1" s="44"/>
      <c r="D1" s="44"/>
      <c r="E1" s="2"/>
    </row>
    <row r="2" spans="1:5" ht="24" customHeight="1" x14ac:dyDescent="0.3">
      <c r="A2" s="45" t="s">
        <v>0</v>
      </c>
      <c r="B2" s="45"/>
      <c r="C2" s="45"/>
      <c r="D2" s="45"/>
      <c r="E2" s="2"/>
    </row>
    <row r="3" spans="1:5" ht="24" customHeight="1" x14ac:dyDescent="0.3">
      <c r="A3" s="41" t="s">
        <v>1</v>
      </c>
      <c r="B3" s="41"/>
      <c r="C3" s="41"/>
      <c r="D3" s="41"/>
      <c r="E3" s="2"/>
    </row>
    <row r="4" spans="1:5" ht="24" customHeight="1" x14ac:dyDescent="0.3">
      <c r="A4" s="41" t="s">
        <v>2</v>
      </c>
      <c r="B4" s="41"/>
      <c r="C4" s="41"/>
      <c r="D4" s="41"/>
      <c r="E4" s="2"/>
    </row>
    <row r="5" spans="1:5" ht="24" customHeight="1" x14ac:dyDescent="0.3">
      <c r="A5" s="41" t="s">
        <v>3</v>
      </c>
      <c r="B5" s="41"/>
      <c r="C5" s="41"/>
      <c r="D5" s="41"/>
      <c r="E5" s="2"/>
    </row>
    <row r="6" spans="1:5" ht="24" customHeight="1" x14ac:dyDescent="0.3">
      <c r="A6" s="41" t="s">
        <v>4</v>
      </c>
      <c r="B6" s="41"/>
      <c r="C6" s="41"/>
      <c r="D6" s="41"/>
      <c r="E6" s="2"/>
    </row>
    <row r="7" spans="1:5" ht="24" customHeight="1" x14ac:dyDescent="0.3">
      <c r="A7" s="42"/>
      <c r="B7" s="42"/>
      <c r="C7" s="42"/>
      <c r="D7" s="42"/>
      <c r="E7" s="2"/>
    </row>
    <row r="8" spans="1:5" ht="24" customHeight="1" x14ac:dyDescent="0.3">
      <c r="A8" s="43" t="s">
        <v>5</v>
      </c>
      <c r="B8" s="43"/>
      <c r="C8" s="43"/>
      <c r="D8" s="43"/>
      <c r="E8" s="2"/>
    </row>
    <row r="9" spans="1:5" ht="24" customHeight="1" x14ac:dyDescent="0.3">
      <c r="A9" s="3" t="s">
        <v>6</v>
      </c>
      <c r="B9" s="3" t="s">
        <v>7</v>
      </c>
      <c r="C9" s="3" t="s">
        <v>8</v>
      </c>
      <c r="D9" s="3" t="s">
        <v>9</v>
      </c>
      <c r="E9" s="2"/>
    </row>
  </sheetData>
  <mergeCells count="8">
    <mergeCell ref="A6:D6"/>
    <mergeCell ref="A7:D7"/>
    <mergeCell ref="A8:D8"/>
    <mergeCell ref="A1:D1"/>
    <mergeCell ref="A2:D2"/>
    <mergeCell ref="A3:D3"/>
    <mergeCell ref="A4:D4"/>
    <mergeCell ref="A5:D5"/>
  </mergeCells>
  <hyperlinks>
    <hyperlink ref="A9" location="'Muži B'!A1" display="Muži"/>
    <hyperlink ref="B9" location="'Ženy B'!A1" display="Ženy"/>
    <hyperlink ref="C9" location="Ostatní!A1" display="Ostatní"/>
    <hyperlink ref="D9" location="Dvojice!A1" display="Dvojice"/>
  </hyperlinks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Normal="100" workbookViewId="0">
      <selection activeCell="I1" sqref="I1"/>
    </sheetView>
  </sheetViews>
  <sheetFormatPr defaultColWidth="8.88671875" defaultRowHeight="24" customHeight="1" x14ac:dyDescent="0.25"/>
  <cols>
    <col min="1" max="1" width="13.44140625" style="17" customWidth="1"/>
    <col min="2" max="2" width="33.21875" style="19" customWidth="1"/>
    <col min="3" max="3" width="23.77734375" style="19" customWidth="1"/>
    <col min="4" max="4" width="10.77734375" style="18" customWidth="1"/>
    <col min="5" max="5" width="10.33203125" style="18" customWidth="1"/>
    <col min="6" max="6" width="11.109375" style="17" customWidth="1"/>
    <col min="7" max="7" width="15.6640625" style="18" customWidth="1"/>
    <col min="8" max="16384" width="8.88671875" style="19"/>
  </cols>
  <sheetData>
    <row r="1" spans="1:8" ht="24" customHeight="1" x14ac:dyDescent="0.3">
      <c r="B1" s="5" t="s">
        <v>96</v>
      </c>
      <c r="C1" s="6" t="s">
        <v>10</v>
      </c>
      <c r="F1" s="18"/>
    </row>
    <row r="2" spans="1:8" ht="24" customHeight="1" x14ac:dyDescent="0.4">
      <c r="B2" s="8" t="s">
        <v>11</v>
      </c>
      <c r="F2" s="18"/>
    </row>
    <row r="3" spans="1:8" ht="24" customHeight="1" x14ac:dyDescent="0.3">
      <c r="A3" s="6" t="s">
        <v>12</v>
      </c>
      <c r="B3" s="9" t="s">
        <v>13</v>
      </c>
      <c r="C3" s="9" t="s">
        <v>14</v>
      </c>
      <c r="D3" s="6" t="s">
        <v>101</v>
      </c>
      <c r="E3" s="6" t="s">
        <v>102</v>
      </c>
      <c r="F3" s="6" t="s">
        <v>15</v>
      </c>
      <c r="G3" s="6" t="s">
        <v>16</v>
      </c>
    </row>
    <row r="4" spans="1:8" s="5" customFormat="1" ht="24" customHeight="1" x14ac:dyDescent="0.4">
      <c r="A4" s="16" t="s">
        <v>17</v>
      </c>
      <c r="B4" s="10" t="s">
        <v>18</v>
      </c>
      <c r="C4" s="11" t="s">
        <v>19</v>
      </c>
      <c r="D4" s="12">
        <v>90</v>
      </c>
      <c r="E4" s="12">
        <v>98</v>
      </c>
      <c r="F4" s="13">
        <f>SUM(D4+E4)</f>
        <v>188</v>
      </c>
      <c r="G4" s="12"/>
      <c r="H4" s="34"/>
    </row>
    <row r="5" spans="1:8" ht="24" customHeight="1" x14ac:dyDescent="0.4">
      <c r="A5" s="16" t="s">
        <v>103</v>
      </c>
      <c r="B5" s="14" t="s">
        <v>21</v>
      </c>
      <c r="C5" s="11" t="s">
        <v>22</v>
      </c>
      <c r="D5" s="12">
        <v>93</v>
      </c>
      <c r="E5" s="12">
        <v>94</v>
      </c>
      <c r="F5" s="13">
        <f>SUM(D5+E5)</f>
        <v>187</v>
      </c>
      <c r="G5" s="13" t="s">
        <v>104</v>
      </c>
      <c r="H5" s="34"/>
    </row>
    <row r="6" spans="1:8" ht="24" customHeight="1" x14ac:dyDescent="0.4">
      <c r="A6" s="16" t="s">
        <v>103</v>
      </c>
      <c r="B6" s="10" t="s">
        <v>24</v>
      </c>
      <c r="C6" s="11" t="s">
        <v>25</v>
      </c>
      <c r="D6" s="12">
        <v>90</v>
      </c>
      <c r="E6" s="12">
        <v>97</v>
      </c>
      <c r="F6" s="13">
        <v>187</v>
      </c>
      <c r="G6" s="13" t="s">
        <v>104</v>
      </c>
      <c r="H6" s="34"/>
    </row>
    <row r="7" spans="1:8" ht="24" customHeight="1" x14ac:dyDescent="0.4">
      <c r="A7" s="16" t="s">
        <v>26</v>
      </c>
      <c r="B7" s="10" t="s">
        <v>27</v>
      </c>
      <c r="C7" s="11" t="s">
        <v>28</v>
      </c>
      <c r="D7" s="12">
        <v>91</v>
      </c>
      <c r="E7" s="12">
        <v>93</v>
      </c>
      <c r="F7" s="13">
        <f t="shared" ref="F7:F24" si="0">SUM(D7+E7)</f>
        <v>184</v>
      </c>
      <c r="G7" s="12"/>
      <c r="H7" s="34"/>
    </row>
    <row r="8" spans="1:8" ht="24" customHeight="1" x14ac:dyDescent="0.4">
      <c r="A8" s="16" t="s">
        <v>26</v>
      </c>
      <c r="B8" s="10" t="s">
        <v>29</v>
      </c>
      <c r="C8" s="11" t="s">
        <v>30</v>
      </c>
      <c r="D8" s="12">
        <v>90</v>
      </c>
      <c r="E8" s="12">
        <v>94</v>
      </c>
      <c r="F8" s="13">
        <f t="shared" si="0"/>
        <v>184</v>
      </c>
      <c r="G8" s="12"/>
      <c r="H8" s="34"/>
    </row>
    <row r="9" spans="1:8" ht="24" customHeight="1" x14ac:dyDescent="0.4">
      <c r="A9" s="16" t="s">
        <v>31</v>
      </c>
      <c r="B9" s="10" t="s">
        <v>32</v>
      </c>
      <c r="C9" s="11" t="s">
        <v>33</v>
      </c>
      <c r="D9" s="12">
        <v>85</v>
      </c>
      <c r="E9" s="12">
        <v>97</v>
      </c>
      <c r="F9" s="13">
        <f t="shared" si="0"/>
        <v>182</v>
      </c>
      <c r="G9" s="12"/>
      <c r="H9" s="34"/>
    </row>
    <row r="10" spans="1:8" ht="24" customHeight="1" x14ac:dyDescent="0.4">
      <c r="A10" s="16" t="s">
        <v>34</v>
      </c>
      <c r="B10" s="10" t="s">
        <v>100</v>
      </c>
      <c r="C10" s="11" t="s">
        <v>22</v>
      </c>
      <c r="D10" s="12">
        <v>89</v>
      </c>
      <c r="E10" s="12">
        <v>91</v>
      </c>
      <c r="F10" s="13">
        <f t="shared" si="0"/>
        <v>180</v>
      </c>
      <c r="G10" s="12"/>
      <c r="H10" s="34"/>
    </row>
    <row r="11" spans="1:8" ht="24" customHeight="1" x14ac:dyDescent="0.4">
      <c r="A11" s="16" t="s">
        <v>35</v>
      </c>
      <c r="B11" s="10" t="s">
        <v>36</v>
      </c>
      <c r="C11" s="11" t="s">
        <v>37</v>
      </c>
      <c r="D11" s="12">
        <v>83</v>
      </c>
      <c r="E11" s="12">
        <v>96</v>
      </c>
      <c r="F11" s="13">
        <f t="shared" si="0"/>
        <v>179</v>
      </c>
      <c r="G11" s="12"/>
      <c r="H11" s="34"/>
    </row>
    <row r="12" spans="1:8" ht="24" customHeight="1" x14ac:dyDescent="0.4">
      <c r="A12" s="16" t="s">
        <v>38</v>
      </c>
      <c r="B12" s="10" t="s">
        <v>39</v>
      </c>
      <c r="C12" s="11" t="s">
        <v>33</v>
      </c>
      <c r="D12" s="12">
        <v>84</v>
      </c>
      <c r="E12" s="12">
        <v>94</v>
      </c>
      <c r="F12" s="13">
        <f t="shared" si="0"/>
        <v>178</v>
      </c>
      <c r="G12" s="12"/>
      <c r="H12" s="34"/>
    </row>
    <row r="13" spans="1:8" ht="24" customHeight="1" x14ac:dyDescent="0.4">
      <c r="A13" s="16" t="s">
        <v>92</v>
      </c>
      <c r="B13" s="10" t="s">
        <v>40</v>
      </c>
      <c r="C13" s="11" t="s">
        <v>28</v>
      </c>
      <c r="D13" s="12">
        <v>87</v>
      </c>
      <c r="E13" s="12">
        <v>90</v>
      </c>
      <c r="F13" s="13">
        <f t="shared" si="0"/>
        <v>177</v>
      </c>
      <c r="G13" s="12"/>
      <c r="H13" s="34"/>
    </row>
    <row r="14" spans="1:8" ht="24" customHeight="1" x14ac:dyDescent="0.4">
      <c r="A14" s="16" t="s">
        <v>92</v>
      </c>
      <c r="B14" s="14" t="s">
        <v>41</v>
      </c>
      <c r="C14" s="11" t="s">
        <v>22</v>
      </c>
      <c r="D14" s="12">
        <v>86</v>
      </c>
      <c r="E14" s="12">
        <v>91</v>
      </c>
      <c r="F14" s="13">
        <f t="shared" si="0"/>
        <v>177</v>
      </c>
      <c r="G14" s="12"/>
      <c r="H14" s="34"/>
    </row>
    <row r="15" spans="1:8" ht="24" customHeight="1" x14ac:dyDescent="0.4">
      <c r="A15" s="16" t="s">
        <v>42</v>
      </c>
      <c r="B15" s="10" t="s">
        <v>43</v>
      </c>
      <c r="C15" s="11" t="s">
        <v>22</v>
      </c>
      <c r="D15" s="12">
        <v>87</v>
      </c>
      <c r="E15" s="12">
        <v>89</v>
      </c>
      <c r="F15" s="13">
        <f t="shared" si="0"/>
        <v>176</v>
      </c>
      <c r="G15" s="12"/>
      <c r="H15" s="34"/>
    </row>
    <row r="16" spans="1:8" ht="24" customHeight="1" x14ac:dyDescent="0.4">
      <c r="A16" s="16" t="s">
        <v>93</v>
      </c>
      <c r="B16" s="10" t="s">
        <v>44</v>
      </c>
      <c r="C16" s="11" t="s">
        <v>33</v>
      </c>
      <c r="D16" s="12">
        <v>79</v>
      </c>
      <c r="E16" s="12">
        <v>95</v>
      </c>
      <c r="F16" s="13">
        <f t="shared" si="0"/>
        <v>174</v>
      </c>
      <c r="G16" s="12"/>
      <c r="H16" s="35"/>
    </row>
    <row r="17" spans="1:8" ht="24" customHeight="1" x14ac:dyDescent="0.4">
      <c r="A17" s="16" t="s">
        <v>93</v>
      </c>
      <c r="B17" s="14" t="s">
        <v>45</v>
      </c>
      <c r="C17" s="11" t="s">
        <v>22</v>
      </c>
      <c r="D17" s="12">
        <v>85</v>
      </c>
      <c r="E17" s="12">
        <v>89</v>
      </c>
      <c r="F17" s="13">
        <f t="shared" si="0"/>
        <v>174</v>
      </c>
      <c r="G17" s="12"/>
      <c r="H17" s="35"/>
    </row>
    <row r="18" spans="1:8" ht="24" customHeight="1" x14ac:dyDescent="0.4">
      <c r="A18" s="16" t="s">
        <v>93</v>
      </c>
      <c r="B18" s="10" t="s">
        <v>46</v>
      </c>
      <c r="C18" s="11" t="s">
        <v>19</v>
      </c>
      <c r="D18" s="12">
        <v>80</v>
      </c>
      <c r="E18" s="12">
        <v>94</v>
      </c>
      <c r="F18" s="13">
        <f t="shared" si="0"/>
        <v>174</v>
      </c>
      <c r="G18" s="12"/>
      <c r="H18" s="34"/>
    </row>
    <row r="19" spans="1:8" ht="24" customHeight="1" x14ac:dyDescent="0.4">
      <c r="A19" s="16" t="s">
        <v>47</v>
      </c>
      <c r="B19" s="14" t="s">
        <v>48</v>
      </c>
      <c r="C19" s="11" t="s">
        <v>49</v>
      </c>
      <c r="D19" s="12">
        <v>81</v>
      </c>
      <c r="E19" s="12">
        <v>90</v>
      </c>
      <c r="F19" s="13">
        <f t="shared" si="0"/>
        <v>171</v>
      </c>
      <c r="G19" s="12"/>
      <c r="H19" s="34"/>
    </row>
    <row r="20" spans="1:8" ht="24" customHeight="1" x14ac:dyDescent="0.4">
      <c r="A20" s="16" t="s">
        <v>94</v>
      </c>
      <c r="B20" s="10" t="s">
        <v>50</v>
      </c>
      <c r="C20" s="11" t="s">
        <v>22</v>
      </c>
      <c r="D20" s="12">
        <v>81</v>
      </c>
      <c r="E20" s="12">
        <v>88</v>
      </c>
      <c r="F20" s="13">
        <f t="shared" si="0"/>
        <v>169</v>
      </c>
      <c r="G20" s="12"/>
      <c r="H20" s="34"/>
    </row>
    <row r="21" spans="1:8" ht="24" customHeight="1" x14ac:dyDescent="0.4">
      <c r="A21" s="16" t="s">
        <v>94</v>
      </c>
      <c r="B21" s="14" t="s">
        <v>51</v>
      </c>
      <c r="C21" s="11" t="s">
        <v>22</v>
      </c>
      <c r="D21" s="12">
        <v>80</v>
      </c>
      <c r="E21" s="12">
        <v>89</v>
      </c>
      <c r="F21" s="13">
        <f t="shared" si="0"/>
        <v>169</v>
      </c>
      <c r="G21" s="12"/>
      <c r="H21" s="34"/>
    </row>
    <row r="22" spans="1:8" ht="24" customHeight="1" x14ac:dyDescent="0.4">
      <c r="A22" s="16" t="s">
        <v>95</v>
      </c>
      <c r="B22" s="10" t="s">
        <v>52</v>
      </c>
      <c r="C22" s="11" t="s">
        <v>37</v>
      </c>
      <c r="D22" s="12">
        <v>73</v>
      </c>
      <c r="E22" s="12">
        <v>88</v>
      </c>
      <c r="F22" s="13">
        <f t="shared" si="0"/>
        <v>161</v>
      </c>
      <c r="G22" s="12"/>
      <c r="H22" s="34"/>
    </row>
    <row r="23" spans="1:8" ht="24" customHeight="1" x14ac:dyDescent="0.4">
      <c r="A23" s="16" t="s">
        <v>95</v>
      </c>
      <c r="B23" s="10" t="s">
        <v>53</v>
      </c>
      <c r="C23" s="11" t="s">
        <v>19</v>
      </c>
      <c r="D23" s="12">
        <v>72</v>
      </c>
      <c r="E23" s="12">
        <v>89</v>
      </c>
      <c r="F23" s="13">
        <f t="shared" si="0"/>
        <v>161</v>
      </c>
      <c r="G23" s="12"/>
      <c r="H23" s="34"/>
    </row>
    <row r="24" spans="1:8" ht="24" customHeight="1" x14ac:dyDescent="0.4">
      <c r="A24" s="16" t="s">
        <v>54</v>
      </c>
      <c r="B24" s="10" t="s">
        <v>55</v>
      </c>
      <c r="C24" s="11" t="s">
        <v>30</v>
      </c>
      <c r="D24" s="12">
        <v>62</v>
      </c>
      <c r="E24" s="12">
        <v>76</v>
      </c>
      <c r="F24" s="13">
        <f t="shared" si="0"/>
        <v>138</v>
      </c>
      <c r="G24" s="12"/>
      <c r="H24" s="34"/>
    </row>
    <row r="25" spans="1:8" ht="24" customHeight="1" x14ac:dyDescent="0.4">
      <c r="A25" s="22"/>
      <c r="B25" s="23"/>
      <c r="C25" s="24"/>
      <c r="D25" s="25"/>
      <c r="E25" s="25"/>
      <c r="F25" s="26"/>
      <c r="G25" s="25"/>
      <c r="H25" s="32"/>
    </row>
    <row r="26" spans="1:8" ht="24" customHeight="1" x14ac:dyDescent="0.4">
      <c r="A26" s="27"/>
      <c r="B26" s="28"/>
      <c r="C26" s="29"/>
      <c r="D26" s="30"/>
      <c r="E26" s="30"/>
      <c r="F26" s="31"/>
      <c r="G26" s="30"/>
      <c r="H26" s="32"/>
    </row>
    <row r="27" spans="1:8" ht="24" customHeight="1" x14ac:dyDescent="0.4">
      <c r="A27" s="27"/>
      <c r="B27" s="28"/>
      <c r="C27" s="29"/>
      <c r="D27" s="30"/>
      <c r="E27" s="30"/>
      <c r="F27" s="31"/>
      <c r="G27" s="30"/>
      <c r="H27" s="32"/>
    </row>
    <row r="28" spans="1:8" ht="24" customHeight="1" x14ac:dyDescent="0.4">
      <c r="A28" s="27"/>
      <c r="B28" s="33"/>
      <c r="C28" s="29"/>
      <c r="D28" s="30"/>
      <c r="E28" s="30"/>
      <c r="F28" s="31"/>
      <c r="G28" s="30"/>
      <c r="H28" s="32"/>
    </row>
    <row r="29" spans="1:8" ht="24" customHeight="1" x14ac:dyDescent="0.25">
      <c r="F29" s="18"/>
    </row>
    <row r="30" spans="1:8" ht="24" customHeight="1" x14ac:dyDescent="0.25">
      <c r="F30" s="18"/>
    </row>
    <row r="31" spans="1:8" ht="24" customHeight="1" x14ac:dyDescent="0.25">
      <c r="F31" s="18"/>
    </row>
  </sheetData>
  <printOptions gridLines="1"/>
  <pageMargins left="0.70833333333333304" right="0.51180555555555596" top="0.39374999999999999" bottom="0.39374999999999999" header="0.511811023622047" footer="0.511811023622047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Normal="100" workbookViewId="0"/>
  </sheetViews>
  <sheetFormatPr defaultColWidth="8.88671875" defaultRowHeight="24" customHeight="1" x14ac:dyDescent="0.25"/>
  <cols>
    <col min="1" max="1" width="9.44140625" style="20" customWidth="1"/>
    <col min="2" max="2" width="35.77734375" style="19" customWidth="1"/>
    <col min="3" max="3" width="22.44140625" style="19" customWidth="1"/>
    <col min="4" max="4" width="9.77734375" style="18" customWidth="1"/>
    <col min="5" max="5" width="10.44140625" style="18" customWidth="1"/>
    <col min="6" max="6" width="11.33203125" style="17" customWidth="1"/>
    <col min="7" max="7" width="11.5546875" style="18" customWidth="1"/>
    <col min="8" max="16384" width="8.88671875" style="19"/>
  </cols>
  <sheetData>
    <row r="1" spans="1:8" ht="24" customHeight="1" x14ac:dyDescent="0.3">
      <c r="B1" s="5" t="s">
        <v>96</v>
      </c>
      <c r="C1" s="6" t="s">
        <v>10</v>
      </c>
      <c r="F1" s="18"/>
    </row>
    <row r="2" spans="1:8" ht="24" customHeight="1" x14ac:dyDescent="0.4">
      <c r="B2" s="8" t="s">
        <v>56</v>
      </c>
      <c r="F2" s="18"/>
    </row>
    <row r="3" spans="1:8" ht="24" customHeight="1" x14ac:dyDescent="0.3">
      <c r="A3" s="9" t="s">
        <v>12</v>
      </c>
      <c r="B3" s="9" t="s">
        <v>13</v>
      </c>
      <c r="C3" s="9" t="s">
        <v>14</v>
      </c>
      <c r="D3" s="6" t="s">
        <v>101</v>
      </c>
      <c r="E3" s="6" t="s">
        <v>102</v>
      </c>
      <c r="F3" s="6" t="s">
        <v>15</v>
      </c>
      <c r="G3" s="6" t="s">
        <v>16</v>
      </c>
    </row>
    <row r="4" spans="1:8" ht="24" customHeight="1" x14ac:dyDescent="0.4">
      <c r="A4" s="16" t="s">
        <v>17</v>
      </c>
      <c r="B4" s="10" t="s">
        <v>57</v>
      </c>
      <c r="C4" s="11" t="s">
        <v>22</v>
      </c>
      <c r="D4" s="12">
        <v>90</v>
      </c>
      <c r="E4" s="12">
        <v>96</v>
      </c>
      <c r="F4" s="13">
        <f t="shared" ref="F4:F14" si="0">SUM(D4+E4)</f>
        <v>186</v>
      </c>
      <c r="G4" s="12"/>
      <c r="H4" s="34"/>
    </row>
    <row r="5" spans="1:8" ht="24" customHeight="1" x14ac:dyDescent="0.4">
      <c r="A5" s="16" t="s">
        <v>20</v>
      </c>
      <c r="B5" s="10" t="s">
        <v>58</v>
      </c>
      <c r="C5" s="11" t="s">
        <v>37</v>
      </c>
      <c r="D5" s="12">
        <v>87</v>
      </c>
      <c r="E5" s="12">
        <v>92</v>
      </c>
      <c r="F5" s="13">
        <f t="shared" si="0"/>
        <v>179</v>
      </c>
      <c r="G5" s="12"/>
      <c r="H5" s="34"/>
    </row>
    <row r="6" spans="1:8" ht="24" customHeight="1" x14ac:dyDescent="0.4">
      <c r="A6" s="16" t="s">
        <v>23</v>
      </c>
      <c r="B6" s="10" t="s">
        <v>59</v>
      </c>
      <c r="C6" s="11" t="s">
        <v>28</v>
      </c>
      <c r="D6" s="12">
        <v>86</v>
      </c>
      <c r="E6" s="12">
        <v>91</v>
      </c>
      <c r="F6" s="13">
        <f t="shared" si="0"/>
        <v>177</v>
      </c>
      <c r="G6" s="12"/>
      <c r="H6" s="34"/>
    </row>
    <row r="7" spans="1:8" ht="24" customHeight="1" x14ac:dyDescent="0.4">
      <c r="A7" s="16" t="s">
        <v>60</v>
      </c>
      <c r="B7" s="10" t="s">
        <v>61</v>
      </c>
      <c r="C7" s="11" t="s">
        <v>19</v>
      </c>
      <c r="D7" s="12">
        <v>90</v>
      </c>
      <c r="E7" s="12">
        <v>86</v>
      </c>
      <c r="F7" s="13">
        <f t="shared" si="0"/>
        <v>176</v>
      </c>
      <c r="G7" s="12"/>
      <c r="H7" s="34"/>
    </row>
    <row r="8" spans="1:8" s="5" customFormat="1" ht="24" customHeight="1" x14ac:dyDescent="0.4">
      <c r="A8" s="16" t="s">
        <v>62</v>
      </c>
      <c r="B8" s="10" t="s">
        <v>63</v>
      </c>
      <c r="C8" s="11" t="s">
        <v>22</v>
      </c>
      <c r="D8" s="12">
        <v>74</v>
      </c>
      <c r="E8" s="12">
        <v>90</v>
      </c>
      <c r="F8" s="13">
        <f t="shared" si="0"/>
        <v>164</v>
      </c>
      <c r="G8" s="12"/>
      <c r="H8" s="34"/>
    </row>
    <row r="9" spans="1:8" ht="24" customHeight="1" x14ac:dyDescent="0.4">
      <c r="A9" s="16" t="s">
        <v>31</v>
      </c>
      <c r="B9" s="10" t="s">
        <v>64</v>
      </c>
      <c r="C9" s="11" t="s">
        <v>28</v>
      </c>
      <c r="D9" s="12">
        <v>76</v>
      </c>
      <c r="E9" s="12">
        <v>84</v>
      </c>
      <c r="F9" s="13">
        <f t="shared" si="0"/>
        <v>160</v>
      </c>
      <c r="G9" s="12"/>
      <c r="H9" s="34"/>
    </row>
    <row r="10" spans="1:8" ht="24" customHeight="1" x14ac:dyDescent="0.4">
      <c r="A10" s="16" t="s">
        <v>34</v>
      </c>
      <c r="B10" s="10" t="s">
        <v>65</v>
      </c>
      <c r="C10" s="11" t="s">
        <v>37</v>
      </c>
      <c r="D10" s="12">
        <v>73</v>
      </c>
      <c r="E10" s="12">
        <v>84</v>
      </c>
      <c r="F10" s="13">
        <f t="shared" si="0"/>
        <v>157</v>
      </c>
      <c r="G10" s="12"/>
      <c r="H10" s="34"/>
    </row>
    <row r="11" spans="1:8" ht="24" customHeight="1" x14ac:dyDescent="0.4">
      <c r="A11" s="16" t="s">
        <v>35</v>
      </c>
      <c r="B11" s="10" t="s">
        <v>66</v>
      </c>
      <c r="C11" s="11" t="s">
        <v>22</v>
      </c>
      <c r="D11" s="12">
        <v>66</v>
      </c>
      <c r="E11" s="12">
        <v>79</v>
      </c>
      <c r="F11" s="13">
        <f t="shared" si="0"/>
        <v>145</v>
      </c>
      <c r="G11" s="12"/>
      <c r="H11" s="34"/>
    </row>
    <row r="12" spans="1:8" ht="24" customHeight="1" x14ac:dyDescent="0.4">
      <c r="A12" s="16" t="s">
        <v>38</v>
      </c>
      <c r="B12" s="10" t="s">
        <v>67</v>
      </c>
      <c r="C12" s="11" t="s">
        <v>28</v>
      </c>
      <c r="D12" s="12">
        <v>53</v>
      </c>
      <c r="E12" s="12">
        <v>88</v>
      </c>
      <c r="F12" s="13">
        <f t="shared" si="0"/>
        <v>141</v>
      </c>
      <c r="G12" s="12"/>
      <c r="H12" s="34"/>
    </row>
    <row r="13" spans="1:8" ht="24" customHeight="1" x14ac:dyDescent="0.4">
      <c r="A13" s="16" t="s">
        <v>68</v>
      </c>
      <c r="B13" s="10" t="s">
        <v>69</v>
      </c>
      <c r="C13" s="11" t="s">
        <v>30</v>
      </c>
      <c r="D13" s="12">
        <v>48</v>
      </c>
      <c r="E13" s="12">
        <v>82</v>
      </c>
      <c r="F13" s="13">
        <f t="shared" si="0"/>
        <v>130</v>
      </c>
      <c r="G13" s="12"/>
      <c r="H13" s="34"/>
    </row>
    <row r="14" spans="1:8" ht="24" customHeight="1" x14ac:dyDescent="0.4">
      <c r="A14" s="16" t="s">
        <v>70</v>
      </c>
      <c r="B14" s="10" t="s">
        <v>71</v>
      </c>
      <c r="C14" s="11" t="s">
        <v>22</v>
      </c>
      <c r="D14" s="12">
        <v>42</v>
      </c>
      <c r="E14" s="12">
        <v>80</v>
      </c>
      <c r="F14" s="13">
        <f t="shared" si="0"/>
        <v>122</v>
      </c>
      <c r="G14" s="12"/>
      <c r="H14" s="35"/>
    </row>
    <row r="15" spans="1:8" ht="24" customHeight="1" x14ac:dyDescent="0.35">
      <c r="A15" s="36"/>
      <c r="B15" s="23"/>
      <c r="C15" s="24"/>
      <c r="D15" s="25"/>
      <c r="E15" s="25"/>
      <c r="F15" s="26"/>
      <c r="G15" s="25"/>
      <c r="H15" s="32"/>
    </row>
    <row r="16" spans="1:8" ht="24" customHeight="1" x14ac:dyDescent="0.35">
      <c r="A16" s="37"/>
      <c r="B16" s="28"/>
      <c r="C16" s="29"/>
      <c r="D16" s="30"/>
      <c r="E16" s="30"/>
      <c r="F16" s="31"/>
      <c r="G16" s="30"/>
      <c r="H16" s="32"/>
    </row>
    <row r="17" spans="1:8" ht="24" customHeight="1" x14ac:dyDescent="0.35">
      <c r="A17" s="37"/>
      <c r="B17" s="28"/>
      <c r="C17" s="29"/>
      <c r="D17" s="30"/>
      <c r="E17" s="30"/>
      <c r="F17" s="31"/>
      <c r="G17" s="30"/>
      <c r="H17" s="32"/>
    </row>
    <row r="18" spans="1:8" ht="24" customHeight="1" x14ac:dyDescent="0.35">
      <c r="A18" s="37"/>
      <c r="B18" s="28"/>
      <c r="C18" s="29"/>
      <c r="D18" s="30"/>
      <c r="E18" s="30"/>
      <c r="F18" s="31"/>
      <c r="G18" s="30"/>
      <c r="H18" s="32"/>
    </row>
    <row r="19" spans="1:8" ht="24" customHeight="1" x14ac:dyDescent="0.35">
      <c r="A19" s="37"/>
      <c r="B19" s="28"/>
      <c r="C19" s="29"/>
      <c r="D19" s="30"/>
      <c r="E19" s="30"/>
      <c r="F19" s="31"/>
      <c r="G19" s="30"/>
      <c r="H19" s="32"/>
    </row>
  </sheetData>
  <printOptions gridLines="1"/>
  <pageMargins left="0.70833333333333304" right="0.70833333333333304" top="0.59027777777777801" bottom="0.59027777777777801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Normal="100" workbookViewId="0"/>
  </sheetViews>
  <sheetFormatPr defaultColWidth="8.88671875" defaultRowHeight="24" customHeight="1" x14ac:dyDescent="0.25"/>
  <cols>
    <col min="1" max="1" width="9.109375" style="19" customWidth="1"/>
    <col min="2" max="2" width="32.77734375" style="19" customWidth="1"/>
    <col min="3" max="3" width="26.88671875" style="19" customWidth="1"/>
    <col min="4" max="4" width="9.109375" style="18" customWidth="1"/>
    <col min="5" max="5" width="11" style="18" customWidth="1"/>
    <col min="6" max="6" width="10.5546875" style="18" customWidth="1"/>
    <col min="7" max="7" width="11.33203125" style="18" customWidth="1"/>
    <col min="8" max="8" width="8.88671875" style="18"/>
    <col min="9" max="16384" width="8.88671875" style="19"/>
  </cols>
  <sheetData>
    <row r="1" spans="1:8" ht="24" customHeight="1" x14ac:dyDescent="0.3">
      <c r="B1" s="5" t="s">
        <v>96</v>
      </c>
      <c r="C1" s="6" t="s">
        <v>10</v>
      </c>
    </row>
    <row r="2" spans="1:8" ht="24" customHeight="1" x14ac:dyDescent="0.4">
      <c r="B2" s="8" t="s">
        <v>72</v>
      </c>
    </row>
    <row r="3" spans="1:8" ht="24" customHeight="1" x14ac:dyDescent="0.3">
      <c r="A3" s="9" t="s">
        <v>12</v>
      </c>
      <c r="B3" s="9" t="s">
        <v>13</v>
      </c>
      <c r="C3" s="9" t="s">
        <v>14</v>
      </c>
      <c r="D3" s="6" t="s">
        <v>101</v>
      </c>
      <c r="E3" s="6" t="s">
        <v>102</v>
      </c>
      <c r="F3" s="6" t="s">
        <v>15</v>
      </c>
      <c r="G3" s="6" t="s">
        <v>16</v>
      </c>
    </row>
    <row r="4" spans="1:8" s="21" customFormat="1" ht="24" customHeight="1" x14ac:dyDescent="0.4">
      <c r="A4" s="16" t="s">
        <v>17</v>
      </c>
      <c r="B4" s="10" t="s">
        <v>73</v>
      </c>
      <c r="C4" s="10" t="s">
        <v>22</v>
      </c>
      <c r="D4" s="15">
        <v>98</v>
      </c>
      <c r="E4" s="15">
        <v>99</v>
      </c>
      <c r="F4" s="16">
        <f t="shared" ref="F4:F11" si="0">SUM(D4+E4)</f>
        <v>197</v>
      </c>
      <c r="G4" s="12"/>
      <c r="H4" s="38"/>
    </row>
    <row r="5" spans="1:8" s="21" customFormat="1" ht="24" customHeight="1" x14ac:dyDescent="0.4">
      <c r="A5" s="16" t="s">
        <v>20</v>
      </c>
      <c r="B5" s="10" t="s">
        <v>74</v>
      </c>
      <c r="C5" s="10" t="s">
        <v>22</v>
      </c>
      <c r="D5" s="15">
        <v>82</v>
      </c>
      <c r="E5" s="15">
        <v>90</v>
      </c>
      <c r="F5" s="16">
        <f t="shared" si="0"/>
        <v>172</v>
      </c>
      <c r="G5" s="12"/>
      <c r="H5" s="38"/>
    </row>
    <row r="6" spans="1:8" s="21" customFormat="1" ht="24" customHeight="1" x14ac:dyDescent="0.4">
      <c r="A6" s="16" t="s">
        <v>23</v>
      </c>
      <c r="B6" s="10" t="s">
        <v>75</v>
      </c>
      <c r="C6" s="10" t="s">
        <v>22</v>
      </c>
      <c r="D6" s="15">
        <v>75</v>
      </c>
      <c r="E6" s="15">
        <v>94</v>
      </c>
      <c r="F6" s="16">
        <f t="shared" si="0"/>
        <v>169</v>
      </c>
      <c r="G6" s="12"/>
      <c r="H6" s="38"/>
    </row>
    <row r="7" spans="1:8" s="21" customFormat="1" ht="24" customHeight="1" x14ac:dyDescent="0.4">
      <c r="A7" s="16" t="s">
        <v>60</v>
      </c>
      <c r="B7" s="10" t="s">
        <v>97</v>
      </c>
      <c r="C7" s="10" t="s">
        <v>98</v>
      </c>
      <c r="D7" s="15">
        <v>78</v>
      </c>
      <c r="E7" s="15">
        <v>90</v>
      </c>
      <c r="F7" s="16">
        <f t="shared" si="0"/>
        <v>168</v>
      </c>
      <c r="G7" s="12"/>
      <c r="H7" s="38"/>
    </row>
    <row r="8" spans="1:8" s="21" customFormat="1" ht="24" customHeight="1" x14ac:dyDescent="0.4">
      <c r="A8" s="16" t="s">
        <v>62</v>
      </c>
      <c r="B8" s="10" t="s">
        <v>76</v>
      </c>
      <c r="C8" s="10" t="s">
        <v>37</v>
      </c>
      <c r="D8" s="15">
        <v>68</v>
      </c>
      <c r="E8" s="15">
        <v>86</v>
      </c>
      <c r="F8" s="16">
        <f t="shared" si="0"/>
        <v>154</v>
      </c>
      <c r="G8" s="12"/>
      <c r="H8" s="38"/>
    </row>
    <row r="9" spans="1:8" s="21" customFormat="1" ht="24" customHeight="1" x14ac:dyDescent="0.4">
      <c r="A9" s="16" t="s">
        <v>31</v>
      </c>
      <c r="B9" s="10" t="s">
        <v>77</v>
      </c>
      <c r="C9" s="10" t="s">
        <v>22</v>
      </c>
      <c r="D9" s="15">
        <v>62</v>
      </c>
      <c r="E9" s="15">
        <v>85</v>
      </c>
      <c r="F9" s="16">
        <f t="shared" si="0"/>
        <v>147</v>
      </c>
      <c r="G9" s="12"/>
      <c r="H9" s="38"/>
    </row>
    <row r="10" spans="1:8" s="21" customFormat="1" ht="24" customHeight="1" x14ac:dyDescent="0.4">
      <c r="A10" s="16" t="s">
        <v>34</v>
      </c>
      <c r="B10" s="10" t="s">
        <v>78</v>
      </c>
      <c r="C10" s="10" t="s">
        <v>98</v>
      </c>
      <c r="D10" s="15">
        <v>50</v>
      </c>
      <c r="E10" s="15">
        <v>85</v>
      </c>
      <c r="F10" s="16">
        <f t="shared" si="0"/>
        <v>135</v>
      </c>
      <c r="G10" s="12"/>
      <c r="H10" s="38"/>
    </row>
    <row r="11" spans="1:8" s="21" customFormat="1" ht="24" customHeight="1" x14ac:dyDescent="0.4">
      <c r="A11" s="16" t="s">
        <v>35</v>
      </c>
      <c r="B11" s="10" t="s">
        <v>79</v>
      </c>
      <c r="C11" s="10" t="s">
        <v>22</v>
      </c>
      <c r="D11" s="15">
        <v>31</v>
      </c>
      <c r="E11" s="15">
        <v>81</v>
      </c>
      <c r="F11" s="16">
        <f t="shared" si="0"/>
        <v>112</v>
      </c>
      <c r="G11" s="12"/>
      <c r="H11" s="38"/>
    </row>
    <row r="12" spans="1:8" s="21" customFormat="1" ht="24" customHeight="1" x14ac:dyDescent="0.4">
      <c r="A12" s="36"/>
      <c r="B12" s="23"/>
      <c r="C12" s="23"/>
      <c r="D12" s="36"/>
      <c r="E12" s="36"/>
      <c r="F12" s="22"/>
      <c r="G12" s="36"/>
      <c r="H12" s="37"/>
    </row>
  </sheetData>
  <printOptions gridLines="1"/>
  <pageMargins left="0.70833333333333304" right="0.70833333333333304" top="0.59027777777777801" bottom="0.59027777777777801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5"/>
  <sheetViews>
    <sheetView zoomScaleNormal="100" workbookViewId="0"/>
  </sheetViews>
  <sheetFormatPr defaultColWidth="8.88671875" defaultRowHeight="24" customHeight="1" x14ac:dyDescent="0.3"/>
  <cols>
    <col min="1" max="1" width="10.33203125" style="1" customWidth="1"/>
    <col min="2" max="2" width="49.5546875" style="1" customWidth="1"/>
    <col min="3" max="3" width="23" style="1" customWidth="1"/>
    <col min="4" max="4" width="10.33203125" style="4" customWidth="1"/>
    <col min="5" max="5" width="9.5546875" style="4" customWidth="1"/>
    <col min="6" max="6" width="10.77734375" style="4" customWidth="1"/>
    <col min="7" max="7" width="11.88671875" style="1" customWidth="1"/>
    <col min="8" max="1024" width="8.88671875" style="1"/>
  </cols>
  <sheetData>
    <row r="1" spans="1:8" ht="24" customHeight="1" x14ac:dyDescent="0.3">
      <c r="B1" s="5" t="s">
        <v>96</v>
      </c>
      <c r="C1" s="6" t="s">
        <v>10</v>
      </c>
      <c r="D1" s="7"/>
      <c r="E1" s="7"/>
      <c r="F1" s="7"/>
    </row>
    <row r="2" spans="1:8" ht="24" customHeight="1" x14ac:dyDescent="0.4">
      <c r="B2" s="8" t="s">
        <v>80</v>
      </c>
      <c r="D2" s="7"/>
      <c r="E2" s="7"/>
      <c r="F2" s="7"/>
    </row>
    <row r="3" spans="1:8" ht="24" customHeight="1" x14ac:dyDescent="0.3">
      <c r="A3" s="9" t="s">
        <v>12</v>
      </c>
      <c r="B3" s="9" t="s">
        <v>81</v>
      </c>
      <c r="C3" s="9" t="s">
        <v>14</v>
      </c>
      <c r="D3" s="6" t="s">
        <v>82</v>
      </c>
      <c r="E3" s="6" t="s">
        <v>83</v>
      </c>
      <c r="F3" s="6" t="s">
        <v>15</v>
      </c>
      <c r="G3" s="9" t="s">
        <v>16</v>
      </c>
    </row>
    <row r="4" spans="1:8" ht="24" customHeight="1" x14ac:dyDescent="0.4">
      <c r="A4" s="16" t="s">
        <v>17</v>
      </c>
      <c r="B4" s="10" t="s">
        <v>99</v>
      </c>
      <c r="C4" s="11" t="s">
        <v>22</v>
      </c>
      <c r="D4" s="12">
        <v>186</v>
      </c>
      <c r="E4" s="12">
        <v>176</v>
      </c>
      <c r="F4" s="13">
        <f t="shared" ref="F4:F12" si="0">SUM(D4+E4)</f>
        <v>362</v>
      </c>
      <c r="G4" s="11"/>
      <c r="H4" s="39"/>
    </row>
    <row r="5" spans="1:8" ht="24" customHeight="1" x14ac:dyDescent="0.4">
      <c r="A5" s="16" t="s">
        <v>20</v>
      </c>
      <c r="B5" s="10" t="s">
        <v>84</v>
      </c>
      <c r="C5" s="11" t="s">
        <v>22</v>
      </c>
      <c r="D5" s="12">
        <v>164</v>
      </c>
      <c r="E5" s="12">
        <v>187</v>
      </c>
      <c r="F5" s="13">
        <f t="shared" si="0"/>
        <v>351</v>
      </c>
      <c r="G5" s="11"/>
      <c r="H5" s="39"/>
    </row>
    <row r="6" spans="1:8" ht="24" customHeight="1" x14ac:dyDescent="0.4">
      <c r="A6" s="16" t="s">
        <v>23</v>
      </c>
      <c r="B6" s="10" t="s">
        <v>85</v>
      </c>
      <c r="C6" s="11" t="s">
        <v>37</v>
      </c>
      <c r="D6" s="12">
        <v>179</v>
      </c>
      <c r="E6" s="12">
        <v>161</v>
      </c>
      <c r="F6" s="13">
        <f t="shared" si="0"/>
        <v>340</v>
      </c>
      <c r="G6" s="11"/>
      <c r="H6" s="39"/>
    </row>
    <row r="7" spans="1:8" ht="24" customHeight="1" x14ac:dyDescent="0.4">
      <c r="A7" s="16" t="s">
        <v>26</v>
      </c>
      <c r="B7" s="10" t="s">
        <v>86</v>
      </c>
      <c r="C7" s="11" t="s">
        <v>19</v>
      </c>
      <c r="D7" s="12">
        <v>176</v>
      </c>
      <c r="E7" s="12">
        <v>161</v>
      </c>
      <c r="F7" s="13">
        <f t="shared" si="0"/>
        <v>337</v>
      </c>
      <c r="G7" s="11"/>
      <c r="H7" s="39"/>
    </row>
    <row r="8" spans="1:8" ht="24" customHeight="1" x14ac:dyDescent="0.4">
      <c r="A8" s="16" t="s">
        <v>26</v>
      </c>
      <c r="B8" s="10" t="s">
        <v>87</v>
      </c>
      <c r="C8" s="11" t="s">
        <v>28</v>
      </c>
      <c r="D8" s="12">
        <v>160</v>
      </c>
      <c r="E8" s="12">
        <v>177</v>
      </c>
      <c r="F8" s="13">
        <f t="shared" si="0"/>
        <v>337</v>
      </c>
      <c r="G8" s="11"/>
      <c r="H8" s="39"/>
    </row>
    <row r="9" spans="1:8" ht="24" customHeight="1" x14ac:dyDescent="0.4">
      <c r="A9" s="16" t="s">
        <v>31</v>
      </c>
      <c r="B9" s="10" t="s">
        <v>88</v>
      </c>
      <c r="C9" s="11" t="s">
        <v>37</v>
      </c>
      <c r="D9" s="12">
        <v>157</v>
      </c>
      <c r="E9" s="12">
        <v>179</v>
      </c>
      <c r="F9" s="13">
        <f t="shared" si="0"/>
        <v>336</v>
      </c>
      <c r="G9" s="11"/>
      <c r="H9" s="39"/>
    </row>
    <row r="10" spans="1:8" ht="24" customHeight="1" x14ac:dyDescent="0.4">
      <c r="A10" s="16" t="s">
        <v>34</v>
      </c>
      <c r="B10" s="10" t="s">
        <v>89</v>
      </c>
      <c r="C10" s="11" t="s">
        <v>28</v>
      </c>
      <c r="D10" s="12">
        <v>141</v>
      </c>
      <c r="E10" s="12">
        <v>184</v>
      </c>
      <c r="F10" s="13">
        <f t="shared" si="0"/>
        <v>325</v>
      </c>
      <c r="G10" s="11"/>
      <c r="H10" s="39"/>
    </row>
    <row r="11" spans="1:8" ht="24" customHeight="1" x14ac:dyDescent="0.4">
      <c r="A11" s="16" t="s">
        <v>35</v>
      </c>
      <c r="B11" s="10" t="s">
        <v>90</v>
      </c>
      <c r="C11" s="11" t="s">
        <v>30</v>
      </c>
      <c r="D11" s="12">
        <v>130</v>
      </c>
      <c r="E11" s="12">
        <v>184</v>
      </c>
      <c r="F11" s="13">
        <f t="shared" si="0"/>
        <v>314</v>
      </c>
      <c r="G11" s="11"/>
      <c r="H11" s="39"/>
    </row>
    <row r="12" spans="1:8" ht="24" customHeight="1" x14ac:dyDescent="0.4">
      <c r="A12" s="16" t="s">
        <v>38</v>
      </c>
      <c r="B12" s="10" t="s">
        <v>91</v>
      </c>
      <c r="C12" s="11" t="s">
        <v>22</v>
      </c>
      <c r="D12" s="12">
        <v>122</v>
      </c>
      <c r="E12" s="12">
        <v>177</v>
      </c>
      <c r="F12" s="13">
        <f t="shared" si="0"/>
        <v>299</v>
      </c>
      <c r="G12" s="11"/>
      <c r="H12" s="39"/>
    </row>
    <row r="13" spans="1:8" ht="24" customHeight="1" x14ac:dyDescent="0.35">
      <c r="A13" s="26"/>
      <c r="B13" s="23"/>
      <c r="C13" s="24"/>
      <c r="D13" s="25"/>
      <c r="E13" s="25"/>
      <c r="F13" s="26"/>
      <c r="G13" s="24"/>
      <c r="H13" s="40"/>
    </row>
    <row r="14" spans="1:8" ht="24" customHeight="1" x14ac:dyDescent="0.35">
      <c r="A14" s="31"/>
      <c r="B14" s="28"/>
      <c r="C14" s="29"/>
      <c r="D14" s="30"/>
      <c r="E14" s="30"/>
      <c r="F14" s="31"/>
      <c r="G14" s="29"/>
      <c r="H14" s="40"/>
    </row>
    <row r="15" spans="1:8" ht="24" customHeight="1" x14ac:dyDescent="0.35">
      <c r="A15" s="31"/>
      <c r="B15" s="28"/>
      <c r="C15" s="29"/>
      <c r="D15" s="30"/>
      <c r="E15" s="30"/>
      <c r="F15" s="31"/>
      <c r="G15" s="29"/>
      <c r="H15" s="40"/>
    </row>
  </sheetData>
  <printOptions gridLines="1"/>
  <pageMargins left="0.51180555555555596" right="0.51180555555555596" top="0.59027777777777801" bottom="0.59027777777777801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26915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36</vt:i4>
      </vt:variant>
    </vt:vector>
  </HeadingPairs>
  <TitlesOfParts>
    <vt:vector size="41" baseType="lpstr">
      <vt:lpstr>Titulní strana</vt:lpstr>
      <vt:lpstr>Muži B</vt:lpstr>
      <vt:lpstr>Ženy B</vt:lpstr>
      <vt:lpstr>Ostatní</vt:lpstr>
      <vt:lpstr>Dvojice</vt:lpstr>
      <vt:lpstr>Dvojice!Oblast_tisku</vt:lpstr>
      <vt:lpstr>'Muži B'!Oblast_tisku</vt:lpstr>
      <vt:lpstr>Ostatní!Oblast_tisku</vt:lpstr>
      <vt:lpstr>'Ženy B'!Oblast_tisku</vt:lpstr>
      <vt:lpstr>Dvojice!Print_Area_0</vt:lpstr>
      <vt:lpstr>'Muži B'!Print_Area_0</vt:lpstr>
      <vt:lpstr>Ostatní!Print_Area_0</vt:lpstr>
      <vt:lpstr>'Ženy B'!Print_Area_0</vt:lpstr>
      <vt:lpstr>Dvojice!Print_Area_0_0</vt:lpstr>
      <vt:lpstr>'Muži B'!Print_Area_0_0</vt:lpstr>
      <vt:lpstr>Ostatní!Print_Area_0_0</vt:lpstr>
      <vt:lpstr>'Ženy B'!Print_Area_0_0</vt:lpstr>
      <vt:lpstr>Dvojice!Print_Area_0_0_0</vt:lpstr>
      <vt:lpstr>'Muži B'!Print_Area_0_0_0</vt:lpstr>
      <vt:lpstr>Ostatní!Print_Area_0_0_0</vt:lpstr>
      <vt:lpstr>'Ženy B'!Print_Area_0_0_0</vt:lpstr>
      <vt:lpstr>Dvojice!Print_Area_0_0_0_0</vt:lpstr>
      <vt:lpstr>'Muži B'!Print_Area_0_0_0_0</vt:lpstr>
      <vt:lpstr>Ostatní!Print_Area_0_0_0_0</vt:lpstr>
      <vt:lpstr>'Ženy B'!Print_Area_0_0_0_0</vt:lpstr>
      <vt:lpstr>Dvojice!Print_Area_0_0_0_0_0</vt:lpstr>
      <vt:lpstr>'Muži B'!Print_Area_0_0_0_0_0</vt:lpstr>
      <vt:lpstr>Ostatní!Print_Area_0_0_0_0_0</vt:lpstr>
      <vt:lpstr>'Ženy B'!Print_Area_0_0_0_0_0</vt:lpstr>
      <vt:lpstr>Dvojice!Print_Area_0_0_0_0_0_0</vt:lpstr>
      <vt:lpstr>'Muži B'!Print_Area_0_0_0_0_0_0</vt:lpstr>
      <vt:lpstr>Ostatní!Print_Area_0_0_0_0_0_0</vt:lpstr>
      <vt:lpstr>'Ženy B'!Print_Area_0_0_0_0_0_0</vt:lpstr>
      <vt:lpstr>Dvojice!Print_Area_0_0_0_0_0_0_0</vt:lpstr>
      <vt:lpstr>'Muži B'!Print_Area_0_0_0_0_0_0_0</vt:lpstr>
      <vt:lpstr>Ostatní!Print_Area_0_0_0_0_0_0_0</vt:lpstr>
      <vt:lpstr>'Ženy B'!Print_Area_0_0_0_0_0_0_0</vt:lpstr>
      <vt:lpstr>Dvojice!Print_Area_0_0_0_0_0_0_0_0</vt:lpstr>
      <vt:lpstr>'Muži B'!Print_Area_0_0_0_0_0_0_0_0</vt:lpstr>
      <vt:lpstr>Ostatní!Print_Area_0_0_0_0_0_0_0_0</vt:lpstr>
      <vt:lpstr>'Ženy B'!Print_Area_0_0_0_0_0_0_0_0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ustredna</dc:creator>
  <dc:description/>
  <cp:lastModifiedBy>Martina</cp:lastModifiedBy>
  <cp:revision>33</cp:revision>
  <dcterms:created xsi:type="dcterms:W3CDTF">2018-10-29T10:23:58Z</dcterms:created>
  <dcterms:modified xsi:type="dcterms:W3CDTF">2023-06-19T15:28:05Z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