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AppData\Local\Microsoft\Windows\INetCache\Content.Outlook\72FN9URS\"/>
    </mc:Choice>
  </mc:AlternateContent>
  <xr:revisionPtr revIDLastSave="0" documentId="13_ncr:1_{66DCFFEA-610B-4D93-8490-CEA624EAD881}" xr6:coauthVersionLast="36" xr6:coauthVersionMax="36" xr10:uidLastSave="{00000000-0000-0000-0000-000000000000}"/>
  <bookViews>
    <workbookView xWindow="360" yWindow="135" windowWidth="13395" windowHeight="7485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</workbook>
</file>

<file path=xl/calcChain.xml><?xml version="1.0" encoding="utf-8"?>
<calcChain xmlns="http://schemas.openxmlformats.org/spreadsheetml/2006/main">
  <c r="F5" i="3" l="1"/>
  <c r="F11" i="3"/>
  <c r="F9" i="3"/>
  <c r="F10" i="3" l="1"/>
  <c r="F8" i="3"/>
  <c r="F6" i="3"/>
  <c r="F7" i="3"/>
  <c r="F4" i="3"/>
  <c r="F3" i="3"/>
  <c r="F13" i="5"/>
  <c r="F8" i="5"/>
  <c r="F6" i="5"/>
  <c r="F4" i="5"/>
  <c r="F12" i="4"/>
  <c r="F9" i="4"/>
  <c r="F9" i="5" l="1"/>
  <c r="F8" i="2"/>
  <c r="F7" i="4" l="1"/>
  <c r="F8" i="4" l="1"/>
  <c r="F16" i="4"/>
  <c r="F15" i="4"/>
  <c r="F11" i="4"/>
  <c r="F6" i="4"/>
  <c r="F19" i="4"/>
  <c r="F10" i="4"/>
  <c r="F18" i="4"/>
  <c r="F4" i="4"/>
  <c r="F3" i="4"/>
  <c r="F21" i="4"/>
  <c r="F7" i="2"/>
  <c r="F4" i="2"/>
  <c r="F3" i="2"/>
  <c r="F6" i="2"/>
  <c r="F5" i="5"/>
  <c r="F3" i="5"/>
  <c r="F11" i="5"/>
  <c r="F12" i="5"/>
  <c r="F7" i="5"/>
</calcChain>
</file>

<file path=xl/sharedStrings.xml><?xml version="1.0" encoding="utf-8"?>
<sst xmlns="http://schemas.openxmlformats.org/spreadsheetml/2006/main" count="180" uniqueCount="99">
  <si>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</si>
  <si>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</si>
  <si>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</si>
  <si>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</si>
  <si>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</si>
  <si>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</si>
  <si>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</si>
  <si>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</si>
  <si>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</si>
  <si>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</si>
  <si>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</si>
  <si>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</si>
  <si>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</si>
  <si>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</si>
  <si>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</si>
  <si>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</si>
  <si>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</si>
  <si>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</si>
  <si>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PISTOLE</t>
  </si>
  <si>
    <t>TJ Zora Praha</t>
  </si>
  <si>
    <t>SK Handicap Zlín</t>
  </si>
  <si>
    <t>Tandem Brno</t>
  </si>
  <si>
    <t>ASK Lovosice</t>
  </si>
  <si>
    <t>TJ Jiskra Kyjov</t>
  </si>
  <si>
    <t>SK OLOMOUC SIGMA MŽ</t>
  </si>
  <si>
    <t>Hudeček Josef</t>
  </si>
  <si>
    <t>Gut Pavel</t>
  </si>
  <si>
    <t>Gutová Marie</t>
  </si>
  <si>
    <t>Michelfeit Pavel</t>
  </si>
  <si>
    <t>David Pavel</t>
  </si>
  <si>
    <t>Přikrylová Tereza</t>
  </si>
  <si>
    <t>Hradil Milan</t>
  </si>
  <si>
    <t>Petřík Jaroslav</t>
  </si>
  <si>
    <t>Hlaváč Michal</t>
  </si>
  <si>
    <t>Hradil Zdeněk</t>
  </si>
  <si>
    <t>Hejčová Alena</t>
  </si>
  <si>
    <t>Macháčková Eva</t>
  </si>
  <si>
    <t>Rozsypal Jaroslav</t>
  </si>
  <si>
    <t>Šourková Irena</t>
  </si>
  <si>
    <t>Schejbal Jan</t>
  </si>
  <si>
    <t>Málková Michaela</t>
  </si>
  <si>
    <t>Primák Radek</t>
  </si>
  <si>
    <t>Duchoň František</t>
  </si>
  <si>
    <t>Duchoňová Zuzana</t>
  </si>
  <si>
    <t>Vítová Renata</t>
  </si>
  <si>
    <t>Nývltová Jaromíra</t>
  </si>
  <si>
    <t>Lacina Lukáš</t>
  </si>
  <si>
    <t>Hradilová Helena</t>
  </si>
  <si>
    <t>Datum: 11. února 2023</t>
  </si>
  <si>
    <t>Pořadatel: SONS Přerov</t>
  </si>
  <si>
    <t>Hlavní rozhodčí: Kamila Hošková</t>
  </si>
  <si>
    <t>Ředitel soutěže: Jana Doupalová</t>
  </si>
  <si>
    <t>Název soutěže: Přerovský ZUBR 2023</t>
  </si>
  <si>
    <t>Klim Pavel</t>
  </si>
  <si>
    <t>Macháček Karel</t>
  </si>
  <si>
    <t>SK Slavia Praha</t>
  </si>
  <si>
    <t>1.</t>
  </si>
  <si>
    <t>2.</t>
  </si>
  <si>
    <t>3.</t>
  </si>
  <si>
    <t>4.</t>
  </si>
  <si>
    <t>5.</t>
  </si>
  <si>
    <t>6.</t>
  </si>
  <si>
    <t>7.</t>
  </si>
  <si>
    <t>8. - 10.</t>
  </si>
  <si>
    <t>Vaculík Petr</t>
  </si>
  <si>
    <t>11.</t>
  </si>
  <si>
    <t>Krajíček Vladimír</t>
  </si>
  <si>
    <t>12.</t>
  </si>
  <si>
    <t>13.</t>
  </si>
  <si>
    <t>14.</t>
  </si>
  <si>
    <t>15.</t>
  </si>
  <si>
    <t>Jíra Jaroslav</t>
  </si>
  <si>
    <t>16.</t>
  </si>
  <si>
    <t>17.</t>
  </si>
  <si>
    <t>18.</t>
  </si>
  <si>
    <t>19.</t>
  </si>
  <si>
    <t>Reichel Jiří</t>
  </si>
  <si>
    <t>5. - 6.</t>
  </si>
  <si>
    <t>8.</t>
  </si>
  <si>
    <t>Šamajová Kamila</t>
  </si>
  <si>
    <t>9.</t>
  </si>
  <si>
    <t>Macháčková Věra</t>
  </si>
  <si>
    <t>10.</t>
  </si>
  <si>
    <t>Zeman Tomáš</t>
  </si>
  <si>
    <t>Strauss Břetislav</t>
  </si>
  <si>
    <t>Hnyk Miroslav</t>
  </si>
  <si>
    <t>Haluzík Dušan</t>
  </si>
  <si>
    <t>Přerov</t>
  </si>
  <si>
    <t xml:space="preserve">Horský Zdeněk </t>
  </si>
  <si>
    <t>Haluzík František</t>
  </si>
  <si>
    <t>Přikrylová, David</t>
  </si>
  <si>
    <t>Macháčková E., Hradil Z.</t>
  </si>
  <si>
    <t>Hradilová, Hradil M.</t>
  </si>
  <si>
    <t>Hejčová, Rozsypal</t>
  </si>
  <si>
    <t>Šamajová, Krajíček</t>
  </si>
  <si>
    <t>Macháčková V., Macháček</t>
  </si>
  <si>
    <t>Vítová, Primák</t>
  </si>
  <si>
    <t>Málková, Schejbal</t>
  </si>
  <si>
    <t>Duchoňová, Duchoň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</si>
</sst>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12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16" fontId="8" fillId="0" borderId="1" xfId="0" applyNumberFormat="1" applyFont="1" applyBorder="1" applyAlignment="1">
      <alignment horizontal="left"/>
    </xf>
    <xf numFmtId="0" fontId="10" fillId="0" borderId="1" xfId="0" applyFont="1" applyBorder="1"/>
    <xf numFmtId="0" fontId="10" fillId="0" borderId="2" xfId="0" applyFont="1" applyBorder="1"/>
    <xf numFmtId="0" fontId="8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A9" sqref="A9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8.28515625" style="2" customWidth="1"/>
    <col min="5" max="16384" width="10.140625" style="2"/>
  </cols>
  <sheetData>
    <row r="1" spans="1:5" ht="18" x14ac:dyDescent="0.25">
      <c r="A1" s="27"/>
      <c r="B1" s="27"/>
      <c r="C1" s="27"/>
      <c r="D1" s="27"/>
      <c r="E1" s="1"/>
    </row>
    <row r="2" spans="1:5" ht="23.25" x14ac:dyDescent="0.25">
      <c r="A2" s="30" t="s">
        <v>52</v>
      </c>
      <c r="B2" s="30"/>
      <c r="C2" s="30"/>
      <c r="D2" s="30"/>
      <c r="E2" s="1"/>
    </row>
    <row r="3" spans="1:5" ht="18" x14ac:dyDescent="0.25">
      <c r="A3" s="31" t="s">
        <v>48</v>
      </c>
      <c r="B3" s="32"/>
      <c r="C3" s="32"/>
      <c r="D3" s="32"/>
      <c r="E3" s="1"/>
    </row>
    <row r="4" spans="1:5" ht="18" x14ac:dyDescent="0.25">
      <c r="A4" s="31" t="s">
        <v>49</v>
      </c>
      <c r="B4" s="32"/>
      <c r="C4" s="32"/>
      <c r="D4" s="32"/>
      <c r="E4" s="1"/>
    </row>
    <row r="5" spans="1:5" ht="18" x14ac:dyDescent="0.25">
      <c r="A5" s="31" t="s">
        <v>50</v>
      </c>
      <c r="B5" s="32"/>
      <c r="C5" s="32"/>
      <c r="D5" s="32"/>
      <c r="E5" s="1"/>
    </row>
    <row r="6" spans="1:5" ht="18" x14ac:dyDescent="0.25">
      <c r="A6" s="31" t="s">
        <v>51</v>
      </c>
      <c r="B6" s="32"/>
      <c r="C6" s="32"/>
      <c r="D6" s="32"/>
      <c r="E6" s="1"/>
    </row>
    <row r="7" spans="1:5" ht="18" x14ac:dyDescent="0.25">
      <c r="A7" s="26"/>
      <c r="B7" s="27"/>
      <c r="C7" s="27"/>
      <c r="D7" s="27"/>
      <c r="E7" s="1"/>
    </row>
    <row r="8" spans="1:5" ht="20.25" x14ac:dyDescent="0.25">
      <c r="A8" s="28" t="s">
        <v>18</v>
      </c>
      <c r="B8" s="29"/>
      <c r="C8" s="29"/>
      <c r="D8" s="29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"/>
  <sheetViews>
    <sheetView workbookViewId="0"/>
  </sheetViews>
  <sheetFormatPr defaultColWidth="8.85546875" defaultRowHeight="15" x14ac:dyDescent="0.25"/>
  <cols>
    <col min="1" max="1" width="20.5703125" style="5" customWidth="1"/>
    <col min="2" max="2" width="27.140625" style="2" customWidth="1"/>
    <col min="3" max="3" width="27.85546875" style="2" customWidth="1"/>
    <col min="4" max="4" width="11" style="2" customWidth="1"/>
    <col min="5" max="5" width="10.140625" style="2" customWidth="1"/>
    <col min="6" max="6" width="9.28515625" style="7" customWidth="1"/>
    <col min="7" max="7" width="10.42578125" style="2" customWidth="1"/>
    <col min="8" max="16384" width="8.85546875" style="2"/>
  </cols>
  <sheetData>
    <row r="1" spans="1:7" ht="15.75" x14ac:dyDescent="0.25">
      <c r="B1" s="9" t="s">
        <v>11</v>
      </c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ht="15.75" x14ac:dyDescent="0.25">
      <c r="A3" s="11" t="s">
        <v>56</v>
      </c>
      <c r="B3" s="12" t="s">
        <v>31</v>
      </c>
      <c r="C3" s="12" t="s">
        <v>20</v>
      </c>
      <c r="D3" s="12">
        <v>97</v>
      </c>
      <c r="E3" s="12">
        <v>94</v>
      </c>
      <c r="F3" s="11">
        <f t="shared" ref="F3:F21" si="0">D3+E3</f>
        <v>191</v>
      </c>
      <c r="G3" s="12"/>
    </row>
    <row r="4" spans="1:7" ht="15.75" x14ac:dyDescent="0.25">
      <c r="A4" s="11" t="s">
        <v>57</v>
      </c>
      <c r="B4" s="12" t="s">
        <v>29</v>
      </c>
      <c r="C4" s="12" t="s">
        <v>21</v>
      </c>
      <c r="D4" s="12">
        <v>94</v>
      </c>
      <c r="E4" s="12">
        <v>93</v>
      </c>
      <c r="F4" s="11">
        <f>D4+E4</f>
        <v>187</v>
      </c>
      <c r="G4" s="12">
        <v>28.1</v>
      </c>
    </row>
    <row r="5" spans="1:7" ht="15.75" x14ac:dyDescent="0.25">
      <c r="A5" s="11" t="s">
        <v>58</v>
      </c>
      <c r="B5" s="12" t="s">
        <v>53</v>
      </c>
      <c r="C5" s="12" t="s">
        <v>21</v>
      </c>
      <c r="D5" s="12">
        <v>96</v>
      </c>
      <c r="E5" s="12">
        <v>91</v>
      </c>
      <c r="F5" s="11">
        <v>187</v>
      </c>
      <c r="G5" s="12">
        <v>27.7</v>
      </c>
    </row>
    <row r="6" spans="1:7" ht="15.75" x14ac:dyDescent="0.25">
      <c r="A6" s="11" t="s">
        <v>59</v>
      </c>
      <c r="B6" s="12" t="s">
        <v>46</v>
      </c>
      <c r="C6" s="12" t="s">
        <v>24</v>
      </c>
      <c r="D6" s="12">
        <v>92</v>
      </c>
      <c r="E6" s="12">
        <v>92</v>
      </c>
      <c r="F6" s="11">
        <f>D6+E6</f>
        <v>184</v>
      </c>
      <c r="G6" s="12"/>
    </row>
    <row r="7" spans="1:7" ht="15.75" x14ac:dyDescent="0.25">
      <c r="A7" s="18" t="s">
        <v>60</v>
      </c>
      <c r="B7" s="20" t="s">
        <v>28</v>
      </c>
      <c r="C7" s="12" t="s">
        <v>21</v>
      </c>
      <c r="D7" s="12">
        <v>94</v>
      </c>
      <c r="E7" s="12">
        <v>87</v>
      </c>
      <c r="F7" s="11">
        <f t="shared" si="0"/>
        <v>181</v>
      </c>
      <c r="G7" s="12"/>
    </row>
    <row r="8" spans="1:7" ht="15.75" x14ac:dyDescent="0.25">
      <c r="A8" s="18" t="s">
        <v>61</v>
      </c>
      <c r="B8" s="12" t="s">
        <v>37</v>
      </c>
      <c r="C8" s="12" t="s">
        <v>20</v>
      </c>
      <c r="D8" s="12">
        <v>91</v>
      </c>
      <c r="E8" s="12">
        <v>89</v>
      </c>
      <c r="F8" s="22">
        <f>D8+E8</f>
        <v>180</v>
      </c>
      <c r="G8" s="12"/>
    </row>
    <row r="9" spans="1:7" ht="15.75" x14ac:dyDescent="0.25">
      <c r="A9" s="11" t="s">
        <v>62</v>
      </c>
      <c r="B9" s="20" t="s">
        <v>54</v>
      </c>
      <c r="C9" s="20" t="s">
        <v>55</v>
      </c>
      <c r="D9" s="12">
        <v>91</v>
      </c>
      <c r="E9" s="12">
        <v>84</v>
      </c>
      <c r="F9" s="4">
        <f>D9+E9</f>
        <v>175</v>
      </c>
      <c r="G9" s="12"/>
    </row>
    <row r="10" spans="1:7" ht="15.75" x14ac:dyDescent="0.25">
      <c r="A10" s="13" t="s">
        <v>63</v>
      </c>
      <c r="B10" s="12" t="s">
        <v>26</v>
      </c>
      <c r="C10" s="12" t="s">
        <v>23</v>
      </c>
      <c r="D10" s="12">
        <v>84</v>
      </c>
      <c r="E10" s="12">
        <v>89</v>
      </c>
      <c r="F10" s="11">
        <f t="shared" si="0"/>
        <v>173</v>
      </c>
      <c r="G10" s="12"/>
    </row>
    <row r="11" spans="1:7" ht="15.75" x14ac:dyDescent="0.25">
      <c r="A11" s="19" t="s">
        <v>63</v>
      </c>
      <c r="B11" s="12" t="s">
        <v>39</v>
      </c>
      <c r="C11" s="12" t="s">
        <v>19</v>
      </c>
      <c r="D11" s="12">
        <v>89</v>
      </c>
      <c r="E11" s="12">
        <v>84</v>
      </c>
      <c r="F11" s="11">
        <f t="shared" si="0"/>
        <v>173</v>
      </c>
      <c r="G11" s="12"/>
    </row>
    <row r="12" spans="1:7" ht="15.75" x14ac:dyDescent="0.25">
      <c r="A12" s="19" t="s">
        <v>63</v>
      </c>
      <c r="B12" s="21" t="s">
        <v>64</v>
      </c>
      <c r="C12" s="20" t="s">
        <v>22</v>
      </c>
      <c r="D12" s="12">
        <v>90</v>
      </c>
      <c r="E12" s="12">
        <v>83</v>
      </c>
      <c r="F12" s="11">
        <f t="shared" si="0"/>
        <v>173</v>
      </c>
      <c r="G12" s="12"/>
    </row>
    <row r="13" spans="1:7" ht="15.75" x14ac:dyDescent="0.25">
      <c r="A13" s="11" t="s">
        <v>65</v>
      </c>
      <c r="B13" s="8" t="s">
        <v>66</v>
      </c>
      <c r="C13" s="20" t="s">
        <v>22</v>
      </c>
      <c r="D13" s="12">
        <v>88</v>
      </c>
      <c r="E13" s="12">
        <v>84</v>
      </c>
      <c r="F13" s="11">
        <v>172</v>
      </c>
      <c r="G13" s="12"/>
    </row>
    <row r="14" spans="1:7" ht="15.75" x14ac:dyDescent="0.25">
      <c r="A14" s="11" t="s">
        <v>67</v>
      </c>
      <c r="B14" s="12" t="s">
        <v>25</v>
      </c>
      <c r="C14" s="12" t="s">
        <v>23</v>
      </c>
      <c r="D14" s="12">
        <v>90</v>
      </c>
      <c r="E14" s="12">
        <v>80</v>
      </c>
      <c r="F14" s="11">
        <v>170</v>
      </c>
      <c r="G14" s="12"/>
    </row>
    <row r="15" spans="1:7" ht="15.75" x14ac:dyDescent="0.25">
      <c r="A15" s="11" t="s">
        <v>68</v>
      </c>
      <c r="B15" s="12" t="s">
        <v>32</v>
      </c>
      <c r="C15" s="12" t="s">
        <v>24</v>
      </c>
      <c r="D15" s="12">
        <v>83</v>
      </c>
      <c r="E15" s="12">
        <v>85</v>
      </c>
      <c r="F15" s="11">
        <f>D15+E15</f>
        <v>168</v>
      </c>
      <c r="G15" s="12"/>
    </row>
    <row r="16" spans="1:7" ht="15.75" x14ac:dyDescent="0.25">
      <c r="A16" s="11" t="s">
        <v>69</v>
      </c>
      <c r="B16" s="12" t="s">
        <v>33</v>
      </c>
      <c r="C16" s="12" t="s">
        <v>24</v>
      </c>
      <c r="D16" s="12">
        <v>88</v>
      </c>
      <c r="E16" s="12">
        <v>76</v>
      </c>
      <c r="F16" s="11">
        <f t="shared" si="0"/>
        <v>164</v>
      </c>
      <c r="G16" s="12"/>
    </row>
    <row r="17" spans="1:7" ht="15.75" x14ac:dyDescent="0.25">
      <c r="A17" s="19" t="s">
        <v>70</v>
      </c>
      <c r="B17" s="21" t="s">
        <v>71</v>
      </c>
      <c r="C17" s="20" t="s">
        <v>19</v>
      </c>
      <c r="D17" s="12">
        <v>79</v>
      </c>
      <c r="E17" s="12">
        <v>84</v>
      </c>
      <c r="F17" s="22">
        <v>163</v>
      </c>
      <c r="G17" s="12"/>
    </row>
    <row r="18" spans="1:7" ht="15.75" x14ac:dyDescent="0.25">
      <c r="A18" s="19" t="s">
        <v>72</v>
      </c>
      <c r="B18" s="12" t="s">
        <v>42</v>
      </c>
      <c r="C18" s="12" t="s">
        <v>19</v>
      </c>
      <c r="D18" s="12">
        <v>86</v>
      </c>
      <c r="E18" s="12">
        <v>76</v>
      </c>
      <c r="F18" s="11">
        <f>D18+E18</f>
        <v>162</v>
      </c>
      <c r="G18" s="12"/>
    </row>
    <row r="19" spans="1:7" ht="15.75" x14ac:dyDescent="0.25">
      <c r="A19" s="11" t="s">
        <v>73</v>
      </c>
      <c r="B19" s="12" t="s">
        <v>34</v>
      </c>
      <c r="C19" s="12" t="s">
        <v>20</v>
      </c>
      <c r="D19" s="12">
        <v>82</v>
      </c>
      <c r="E19" s="12">
        <v>76</v>
      </c>
      <c r="F19" s="11">
        <f>D19+E19</f>
        <v>158</v>
      </c>
      <c r="G19" s="12"/>
    </row>
    <row r="20" spans="1:7" ht="15.75" x14ac:dyDescent="0.25">
      <c r="A20" s="11" t="s">
        <v>74</v>
      </c>
      <c r="B20" s="12" t="s">
        <v>41</v>
      </c>
      <c r="C20" s="12" t="s">
        <v>19</v>
      </c>
      <c r="D20" s="12">
        <v>76</v>
      </c>
      <c r="E20" s="12">
        <v>77</v>
      </c>
      <c r="F20" s="11">
        <v>153</v>
      </c>
      <c r="G20" s="12"/>
    </row>
    <row r="21" spans="1:7" ht="15.75" x14ac:dyDescent="0.25">
      <c r="A21" s="11" t="s">
        <v>75</v>
      </c>
      <c r="B21" s="12" t="s">
        <v>76</v>
      </c>
      <c r="C21" s="12" t="s">
        <v>55</v>
      </c>
      <c r="D21" s="12">
        <v>62</v>
      </c>
      <c r="E21" s="12">
        <v>66</v>
      </c>
      <c r="F21" s="11">
        <f t="shared" si="0"/>
        <v>128</v>
      </c>
      <c r="G21" s="12"/>
    </row>
    <row r="22" spans="1:7" ht="15.75" x14ac:dyDescent="0.25">
      <c r="A22" s="11"/>
      <c r="B22" s="12"/>
      <c r="C22" s="12"/>
      <c r="D22" s="12"/>
      <c r="E22" s="12"/>
      <c r="F22" s="11"/>
      <c r="G22" s="12"/>
    </row>
    <row r="23" spans="1:7" ht="15.75" x14ac:dyDescent="0.25">
      <c r="A23" s="11"/>
      <c r="B23" s="12"/>
      <c r="C23" s="12"/>
      <c r="D23" s="12"/>
      <c r="E23" s="12"/>
      <c r="F23" s="11"/>
      <c r="G23" s="12"/>
    </row>
    <row r="24" spans="1:7" ht="15.75" x14ac:dyDescent="0.25">
      <c r="A24" s="11"/>
      <c r="B24" s="12"/>
      <c r="C24" s="12"/>
      <c r="D24" s="12"/>
      <c r="E24" s="12"/>
      <c r="F24" s="11"/>
      <c r="G24" s="12"/>
    </row>
    <row r="25" spans="1:7" ht="15.75" x14ac:dyDescent="0.25">
      <c r="A25" s="11"/>
      <c r="B25" s="12"/>
      <c r="C25" s="12"/>
      <c r="D25" s="12"/>
      <c r="E25" s="12"/>
      <c r="F25" s="11"/>
      <c r="G25" s="12"/>
    </row>
    <row r="26" spans="1:7" ht="15.75" x14ac:dyDescent="0.25">
      <c r="A26" s="11"/>
      <c r="B26" s="12"/>
      <c r="C26" s="12"/>
      <c r="D26" s="12"/>
      <c r="E26" s="12"/>
      <c r="F26" s="11"/>
      <c r="G26" s="12"/>
    </row>
    <row r="27" spans="1:7" ht="15.75" x14ac:dyDescent="0.25">
      <c r="A27" s="11"/>
      <c r="B27" s="12"/>
      <c r="C27" s="12"/>
      <c r="D27" s="12"/>
      <c r="E27" s="12"/>
      <c r="F27" s="11"/>
      <c r="G27" s="12"/>
    </row>
    <row r="28" spans="1:7" ht="15.75" x14ac:dyDescent="0.25">
      <c r="A28" s="11"/>
      <c r="B28" s="12"/>
      <c r="C28" s="12"/>
      <c r="D28" s="12"/>
      <c r="E28" s="12"/>
      <c r="F28" s="11"/>
      <c r="G28" s="12"/>
    </row>
    <row r="29" spans="1:7" ht="15.75" x14ac:dyDescent="0.25">
      <c r="A29" s="11"/>
      <c r="B29" s="12"/>
      <c r="C29" s="12"/>
      <c r="D29" s="12"/>
      <c r="E29" s="12"/>
      <c r="F29" s="11"/>
      <c r="G29" s="12"/>
    </row>
    <row r="30" spans="1:7" ht="15.75" x14ac:dyDescent="0.25">
      <c r="A30" s="11"/>
      <c r="B30" s="12"/>
      <c r="C30" s="12"/>
      <c r="D30" s="12"/>
      <c r="E30" s="12"/>
      <c r="F30" s="11"/>
      <c r="G30" s="12"/>
    </row>
    <row r="31" spans="1:7" ht="15.75" x14ac:dyDescent="0.25">
      <c r="A31" s="11"/>
      <c r="B31" s="12"/>
      <c r="C31" s="12"/>
      <c r="D31" s="12"/>
      <c r="E31" s="12"/>
      <c r="F31" s="11"/>
      <c r="G31" s="12"/>
    </row>
    <row r="32" spans="1:7" ht="15.75" x14ac:dyDescent="0.25">
      <c r="A32" s="11"/>
      <c r="B32" s="12"/>
      <c r="C32" s="12"/>
      <c r="D32" s="12"/>
      <c r="E32" s="12"/>
      <c r="F32" s="11"/>
      <c r="G32" s="12"/>
    </row>
    <row r="33" spans="1:7" ht="15.75" x14ac:dyDescent="0.25">
      <c r="A33" s="11"/>
      <c r="B33" s="12"/>
      <c r="C33" s="12"/>
      <c r="D33" s="12"/>
      <c r="E33" s="12"/>
      <c r="F33" s="11"/>
      <c r="G33" s="12"/>
    </row>
    <row r="34" spans="1:7" ht="15.75" x14ac:dyDescent="0.25">
      <c r="A34" s="11"/>
      <c r="B34" s="12"/>
      <c r="C34" s="12"/>
      <c r="D34" s="12"/>
      <c r="E34" s="12"/>
      <c r="F34" s="11"/>
      <c r="G34" s="12"/>
    </row>
    <row r="35" spans="1:7" ht="15.75" x14ac:dyDescent="0.25">
      <c r="A35" s="11"/>
      <c r="B35" s="12"/>
      <c r="C35" s="12"/>
      <c r="D35" s="12"/>
      <c r="E35" s="12"/>
      <c r="F35" s="11"/>
      <c r="G35" s="12"/>
    </row>
    <row r="36" spans="1:7" ht="15.75" x14ac:dyDescent="0.25">
      <c r="A36" s="11"/>
      <c r="B36" s="12"/>
      <c r="C36" s="12"/>
      <c r="D36" s="12"/>
      <c r="E36" s="12"/>
      <c r="F36" s="11"/>
      <c r="G36" s="12"/>
    </row>
    <row r="37" spans="1:7" ht="15.75" x14ac:dyDescent="0.25">
      <c r="A37" s="11"/>
      <c r="B37" s="12"/>
      <c r="C37" s="12"/>
      <c r="D37" s="12"/>
      <c r="E37" s="12"/>
      <c r="F37" s="11"/>
      <c r="G37" s="12"/>
    </row>
  </sheetData>
  <sortState ref="A3:G23">
    <sortCondition descending="1" ref="F3"/>
  </sortState>
  <pageMargins left="0.7" right="0.7" top="0.78740157499999996" bottom="0.78740157499999996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workbookViewId="0">
      <selection activeCell="C6" sqref="C6"/>
    </sheetView>
  </sheetViews>
  <sheetFormatPr defaultColWidth="8.85546875" defaultRowHeight="15" x14ac:dyDescent="0.25"/>
  <cols>
    <col min="1" max="1" width="6.140625" style="5" customWidth="1"/>
    <col min="2" max="2" width="26.42578125" style="2" customWidth="1"/>
    <col min="3" max="3" width="18.7109375" style="2" bestFit="1" customWidth="1"/>
    <col min="4" max="4" width="9.7109375" style="2" customWidth="1"/>
    <col min="5" max="5" width="9.140625" style="2" customWidth="1"/>
    <col min="6" max="6" width="9.140625" style="5" customWidth="1"/>
    <col min="7" max="7" width="9" style="2" bestFit="1" customWidth="1"/>
    <col min="8" max="16384" width="8.85546875" style="2"/>
  </cols>
  <sheetData>
    <row r="1" spans="1:7" s="8" customFormat="1" ht="15.75" x14ac:dyDescent="0.25">
      <c r="A1" s="9"/>
      <c r="B1" s="9" t="s">
        <v>12</v>
      </c>
      <c r="F1" s="9"/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s="5" customFormat="1" ht="15.75" x14ac:dyDescent="0.25">
      <c r="A3" s="11" t="s">
        <v>56</v>
      </c>
      <c r="B3" s="12" t="s">
        <v>43</v>
      </c>
      <c r="C3" s="12" t="s">
        <v>19</v>
      </c>
      <c r="D3" s="12">
        <v>92</v>
      </c>
      <c r="E3" s="12">
        <v>91</v>
      </c>
      <c r="F3" s="11">
        <f>D3+E3</f>
        <v>183</v>
      </c>
      <c r="G3" s="11"/>
    </row>
    <row r="4" spans="1:7" s="5" customFormat="1" ht="15.75" x14ac:dyDescent="0.25">
      <c r="A4" s="11" t="s">
        <v>57</v>
      </c>
      <c r="B4" s="12" t="s">
        <v>38</v>
      </c>
      <c r="C4" s="12" t="s">
        <v>22</v>
      </c>
      <c r="D4" s="12">
        <v>86</v>
      </c>
      <c r="E4" s="12">
        <v>90</v>
      </c>
      <c r="F4" s="11">
        <f t="shared" ref="F4" si="0">D4+E4</f>
        <v>176</v>
      </c>
      <c r="G4" s="12">
        <v>27.6</v>
      </c>
    </row>
    <row r="5" spans="1:7" ht="15.75" x14ac:dyDescent="0.25">
      <c r="A5" s="13" t="s">
        <v>58</v>
      </c>
      <c r="B5" s="12" t="s">
        <v>36</v>
      </c>
      <c r="C5" s="12" t="s">
        <v>20</v>
      </c>
      <c r="D5" s="12">
        <v>86</v>
      </c>
      <c r="E5" s="12">
        <v>90</v>
      </c>
      <c r="F5" s="11">
        <f>D5+E5</f>
        <v>176</v>
      </c>
      <c r="G5" s="12">
        <v>26.9</v>
      </c>
    </row>
    <row r="6" spans="1:7" ht="15.75" x14ac:dyDescent="0.25">
      <c r="A6" s="13" t="s">
        <v>59</v>
      </c>
      <c r="B6" s="12" t="s">
        <v>30</v>
      </c>
      <c r="C6" s="12" t="s">
        <v>21</v>
      </c>
      <c r="D6" s="12">
        <v>88</v>
      </c>
      <c r="E6" s="12">
        <v>78</v>
      </c>
      <c r="F6" s="11">
        <f t="shared" ref="F6" si="1">D6+E6</f>
        <v>166</v>
      </c>
      <c r="G6" s="12"/>
    </row>
    <row r="7" spans="1:7" ht="15.75" x14ac:dyDescent="0.25">
      <c r="A7" s="11" t="s">
        <v>77</v>
      </c>
      <c r="B7" s="12" t="s">
        <v>47</v>
      </c>
      <c r="C7" s="12" t="s">
        <v>20</v>
      </c>
      <c r="D7" s="12">
        <v>84</v>
      </c>
      <c r="E7" s="12">
        <v>78</v>
      </c>
      <c r="F7" s="11">
        <f>D7+E7</f>
        <v>162</v>
      </c>
      <c r="G7" s="12"/>
    </row>
    <row r="8" spans="1:7" ht="15.75" x14ac:dyDescent="0.25">
      <c r="A8" s="11" t="s">
        <v>77</v>
      </c>
      <c r="B8" s="17" t="s">
        <v>44</v>
      </c>
      <c r="C8" s="12" t="s">
        <v>19</v>
      </c>
      <c r="D8" s="12">
        <v>87</v>
      </c>
      <c r="E8" s="12">
        <v>75</v>
      </c>
      <c r="F8" s="11">
        <f t="shared" ref="F8" si="2">D8+E8</f>
        <v>162</v>
      </c>
      <c r="G8" s="12"/>
    </row>
    <row r="9" spans="1:7" ht="15.75" x14ac:dyDescent="0.25">
      <c r="A9" s="11" t="s">
        <v>62</v>
      </c>
      <c r="B9" s="12" t="s">
        <v>35</v>
      </c>
      <c r="C9" s="12" t="s">
        <v>20</v>
      </c>
      <c r="D9" s="12">
        <v>87</v>
      </c>
      <c r="E9" s="12">
        <v>71</v>
      </c>
      <c r="F9" s="11">
        <f>D9+E9</f>
        <v>158</v>
      </c>
      <c r="G9" s="12"/>
    </row>
    <row r="10" spans="1:7" ht="15.75" x14ac:dyDescent="0.25">
      <c r="A10" s="11" t="s">
        <v>78</v>
      </c>
      <c r="B10" s="8" t="s">
        <v>79</v>
      </c>
      <c r="C10" s="12" t="s">
        <v>22</v>
      </c>
      <c r="D10" s="12">
        <v>88</v>
      </c>
      <c r="E10" s="12">
        <v>69</v>
      </c>
      <c r="F10" s="4">
        <v>157</v>
      </c>
      <c r="G10" s="12"/>
    </row>
    <row r="11" spans="1:7" ht="15.75" x14ac:dyDescent="0.25">
      <c r="A11" s="13" t="s">
        <v>80</v>
      </c>
      <c r="B11" s="12" t="s">
        <v>40</v>
      </c>
      <c r="C11" s="12" t="s">
        <v>19</v>
      </c>
      <c r="D11" s="12">
        <v>79</v>
      </c>
      <c r="E11" s="12">
        <v>61</v>
      </c>
      <c r="F11" s="11">
        <f t="shared" ref="F11" si="3">D11+E11</f>
        <v>140</v>
      </c>
      <c r="G11" s="12"/>
    </row>
    <row r="12" spans="1:7" ht="15.75" x14ac:dyDescent="0.25">
      <c r="A12" s="11" t="s">
        <v>82</v>
      </c>
      <c r="B12" s="17" t="s">
        <v>81</v>
      </c>
      <c r="C12" s="23" t="s">
        <v>55</v>
      </c>
      <c r="D12" s="23">
        <v>59</v>
      </c>
      <c r="E12" s="23">
        <v>80</v>
      </c>
      <c r="F12" s="24">
        <f>D12+E12</f>
        <v>139</v>
      </c>
      <c r="G12" s="12"/>
    </row>
    <row r="13" spans="1:7" ht="15.75" x14ac:dyDescent="0.25">
      <c r="A13" s="11" t="s">
        <v>65</v>
      </c>
      <c r="B13" s="20" t="s">
        <v>45</v>
      </c>
      <c r="C13" s="20" t="s">
        <v>19</v>
      </c>
      <c r="D13" s="12">
        <v>72</v>
      </c>
      <c r="E13" s="12">
        <v>56</v>
      </c>
      <c r="F13" s="11">
        <f>D13+E13</f>
        <v>128</v>
      </c>
      <c r="G13" s="12"/>
    </row>
    <row r="14" spans="1:7" ht="15.75" x14ac:dyDescent="0.25">
      <c r="A14" s="11"/>
      <c r="B14" s="14"/>
      <c r="C14" s="14"/>
      <c r="D14" s="14"/>
      <c r="E14" s="14"/>
      <c r="F14" s="14"/>
      <c r="G14" s="12"/>
    </row>
    <row r="15" spans="1:7" ht="15.75" x14ac:dyDescent="0.25">
      <c r="A15" s="11"/>
      <c r="B15" s="12"/>
      <c r="C15" s="12"/>
      <c r="D15" s="12"/>
      <c r="E15" s="12"/>
      <c r="F15" s="11"/>
      <c r="G15" s="12"/>
    </row>
    <row r="16" spans="1:7" ht="15.75" x14ac:dyDescent="0.25">
      <c r="A16" s="11"/>
      <c r="B16" s="12"/>
      <c r="C16" s="12"/>
      <c r="D16" s="12"/>
      <c r="E16" s="12"/>
      <c r="F16" s="11"/>
      <c r="G16" s="12"/>
    </row>
    <row r="17" spans="1:7" ht="15.75" x14ac:dyDescent="0.25">
      <c r="A17" s="13"/>
      <c r="B17" s="14"/>
      <c r="C17" s="12"/>
      <c r="D17" s="12"/>
      <c r="E17" s="12"/>
      <c r="F17" s="11"/>
      <c r="G17" s="12"/>
    </row>
    <row r="18" spans="1:7" ht="15.75" x14ac:dyDescent="0.25">
      <c r="A18" s="4"/>
      <c r="B18" s="6"/>
      <c r="C18" s="6"/>
      <c r="D18" s="6"/>
      <c r="E18" s="6"/>
      <c r="F18" s="4"/>
      <c r="G18" s="6"/>
    </row>
    <row r="19" spans="1:7" ht="15.75" x14ac:dyDescent="0.25">
      <c r="A19" s="4"/>
      <c r="B19" s="6"/>
      <c r="C19" s="6"/>
      <c r="D19" s="6"/>
      <c r="E19" s="6"/>
      <c r="F19" s="4"/>
      <c r="G19" s="6"/>
    </row>
    <row r="20" spans="1:7" ht="15.75" x14ac:dyDescent="0.25">
      <c r="A20" s="4"/>
      <c r="B20" s="6"/>
      <c r="C20" s="6"/>
      <c r="D20" s="6"/>
      <c r="E20" s="6"/>
      <c r="F20" s="4"/>
      <c r="G20" s="6"/>
    </row>
    <row r="21" spans="1:7" ht="15.75" x14ac:dyDescent="0.25">
      <c r="A21" s="4"/>
      <c r="B21" s="6"/>
      <c r="C21" s="6"/>
      <c r="D21" s="6"/>
      <c r="E21" s="6"/>
      <c r="F21" s="4"/>
      <c r="G21" s="6"/>
    </row>
    <row r="22" spans="1:7" ht="15.75" x14ac:dyDescent="0.25">
      <c r="A22" s="4"/>
      <c r="B22" s="6"/>
      <c r="C22" s="6"/>
      <c r="D22" s="6"/>
      <c r="E22" s="6"/>
      <c r="F22" s="4"/>
      <c r="G22" s="6"/>
    </row>
    <row r="23" spans="1:7" ht="15.75" x14ac:dyDescent="0.25">
      <c r="A23" s="4"/>
      <c r="B23" s="6"/>
      <c r="C23" s="6"/>
      <c r="D23" s="6"/>
      <c r="E23" s="6"/>
      <c r="F23" s="4"/>
      <c r="G23" s="6"/>
    </row>
    <row r="24" spans="1:7" ht="15.75" x14ac:dyDescent="0.25">
      <c r="A24" s="4"/>
      <c r="B24" s="6"/>
      <c r="C24" s="6"/>
      <c r="D24" s="6"/>
      <c r="E24" s="6"/>
      <c r="F24" s="4"/>
      <c r="G24" s="6"/>
    </row>
    <row r="25" spans="1:7" ht="15.75" x14ac:dyDescent="0.25">
      <c r="A25" s="4"/>
      <c r="B25" s="6"/>
      <c r="C25" s="6"/>
      <c r="D25" s="6"/>
      <c r="E25" s="6"/>
      <c r="F25" s="4"/>
      <c r="G25" s="6"/>
    </row>
    <row r="26" spans="1:7" ht="15.75" x14ac:dyDescent="0.25">
      <c r="A26" s="4"/>
      <c r="B26" s="6"/>
      <c r="C26" s="6"/>
      <c r="D26" s="6"/>
      <c r="E26" s="6"/>
      <c r="F26" s="4"/>
      <c r="G26" s="6"/>
    </row>
    <row r="27" spans="1:7" ht="15.75" x14ac:dyDescent="0.25">
      <c r="A27" s="4"/>
      <c r="B27" s="6"/>
      <c r="C27" s="6"/>
      <c r="D27" s="6"/>
      <c r="E27" s="6"/>
      <c r="F27" s="4"/>
      <c r="G27" s="6"/>
    </row>
    <row r="28" spans="1:7" ht="15.75" x14ac:dyDescent="0.25">
      <c r="A28" s="4"/>
      <c r="B28" s="6"/>
      <c r="C28" s="6"/>
      <c r="D28" s="6"/>
      <c r="E28" s="6"/>
      <c r="F28" s="4"/>
      <c r="G28" s="6"/>
    </row>
    <row r="29" spans="1:7" ht="15.75" x14ac:dyDescent="0.25">
      <c r="A29" s="4"/>
      <c r="B29" s="6"/>
      <c r="C29" s="6"/>
      <c r="D29" s="6"/>
      <c r="E29" s="6"/>
      <c r="F29" s="4"/>
      <c r="G29" s="6"/>
    </row>
    <row r="30" spans="1:7" ht="15.75" x14ac:dyDescent="0.25">
      <c r="A30" s="4"/>
      <c r="B30" s="6"/>
      <c r="C30" s="6"/>
      <c r="D30" s="6"/>
      <c r="E30" s="6"/>
      <c r="F30" s="4"/>
      <c r="G30" s="6"/>
    </row>
    <row r="31" spans="1:7" ht="15.75" x14ac:dyDescent="0.25">
      <c r="A31" s="4"/>
      <c r="B31" s="6"/>
      <c r="C31" s="6"/>
      <c r="D31" s="6"/>
      <c r="E31" s="6"/>
      <c r="F31" s="4"/>
      <c r="G31" s="6"/>
    </row>
    <row r="32" spans="1:7" ht="15.75" x14ac:dyDescent="0.25">
      <c r="A32" s="4"/>
      <c r="B32" s="6"/>
      <c r="C32" s="6"/>
      <c r="D32" s="6"/>
      <c r="E32" s="6"/>
      <c r="F32" s="4"/>
      <c r="G32" s="6"/>
    </row>
    <row r="33" spans="1:7" ht="15.75" x14ac:dyDescent="0.25">
      <c r="A33" s="4"/>
      <c r="B33" s="6"/>
      <c r="C33" s="6"/>
      <c r="D33" s="6"/>
      <c r="E33" s="6"/>
      <c r="F33" s="4"/>
      <c r="G33" s="6"/>
    </row>
    <row r="34" spans="1:7" ht="15.75" x14ac:dyDescent="0.25">
      <c r="A34" s="4"/>
      <c r="B34" s="6"/>
      <c r="C34" s="6"/>
      <c r="D34" s="6"/>
      <c r="E34" s="6"/>
      <c r="F34" s="4"/>
      <c r="G34" s="6"/>
    </row>
    <row r="35" spans="1:7" ht="15.75" x14ac:dyDescent="0.25">
      <c r="A35" s="4"/>
      <c r="B35" s="6"/>
      <c r="C35" s="6"/>
      <c r="D35" s="6"/>
      <c r="E35" s="6"/>
      <c r="F35" s="4"/>
      <c r="G35" s="6"/>
    </row>
  </sheetData>
  <sortState ref="A5:G17">
    <sortCondition descending="1" ref="F2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C11" sqref="C11"/>
    </sheetView>
  </sheetViews>
  <sheetFormatPr defaultColWidth="8.85546875" defaultRowHeight="14.25" x14ac:dyDescent="0.2"/>
  <cols>
    <col min="1" max="1" width="5.85546875" style="2" customWidth="1"/>
    <col min="2" max="2" width="23.140625" style="2" customWidth="1"/>
    <col min="3" max="3" width="27.7109375" style="2" customWidth="1"/>
    <col min="4" max="4" width="10.28515625" style="2" customWidth="1"/>
    <col min="5" max="5" width="9.5703125" style="2" customWidth="1"/>
    <col min="6" max="6" width="11.5703125" style="2" customWidth="1"/>
    <col min="7" max="7" width="10.85546875" style="2" customWidth="1"/>
    <col min="8" max="16384" width="8.85546875" style="2"/>
  </cols>
  <sheetData>
    <row r="1" spans="1:7" s="8" customFormat="1" ht="15.75" x14ac:dyDescent="0.25">
      <c r="B1" s="9" t="s">
        <v>13</v>
      </c>
    </row>
    <row r="2" spans="1:7" s="5" customFormat="1" ht="15.75" x14ac:dyDescent="0.25">
      <c r="A2" s="15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5" t="s">
        <v>8</v>
      </c>
      <c r="G2" s="11" t="s">
        <v>9</v>
      </c>
    </row>
    <row r="3" spans="1:7" ht="15.75" x14ac:dyDescent="0.25">
      <c r="A3" s="11" t="s">
        <v>56</v>
      </c>
      <c r="B3" s="12" t="s">
        <v>83</v>
      </c>
      <c r="C3" s="12" t="s">
        <v>19</v>
      </c>
      <c r="D3" s="12">
        <v>83</v>
      </c>
      <c r="E3" s="12">
        <v>89</v>
      </c>
      <c r="F3" s="15">
        <f t="shared" ref="F3:F8" si="0">D3+E3</f>
        <v>172</v>
      </c>
      <c r="G3" s="12"/>
    </row>
    <row r="4" spans="1:7" ht="15.75" x14ac:dyDescent="0.25">
      <c r="A4" s="11" t="s">
        <v>57</v>
      </c>
      <c r="B4" s="12" t="s">
        <v>84</v>
      </c>
      <c r="C4" s="12" t="s">
        <v>24</v>
      </c>
      <c r="D4" s="12">
        <v>83</v>
      </c>
      <c r="E4" s="12">
        <v>83</v>
      </c>
      <c r="F4" s="15">
        <f t="shared" si="0"/>
        <v>166</v>
      </c>
      <c r="G4" s="12"/>
    </row>
    <row r="5" spans="1:7" ht="15.75" x14ac:dyDescent="0.25">
      <c r="A5" s="11" t="s">
        <v>58</v>
      </c>
      <c r="B5" s="12" t="s">
        <v>27</v>
      </c>
      <c r="C5" s="12" t="s">
        <v>23</v>
      </c>
      <c r="D5" s="12">
        <v>83</v>
      </c>
      <c r="E5" s="12">
        <v>81</v>
      </c>
      <c r="F5" s="15">
        <v>164</v>
      </c>
      <c r="G5" s="12"/>
    </row>
    <row r="6" spans="1:7" ht="15.75" x14ac:dyDescent="0.25">
      <c r="A6" s="11" t="s">
        <v>59</v>
      </c>
      <c r="B6" s="12" t="s">
        <v>85</v>
      </c>
      <c r="C6" s="8" t="s">
        <v>22</v>
      </c>
      <c r="D6" s="12">
        <v>70</v>
      </c>
      <c r="E6" s="12">
        <v>85</v>
      </c>
      <c r="F6" s="15">
        <f t="shared" si="0"/>
        <v>155</v>
      </c>
      <c r="G6" s="16"/>
    </row>
    <row r="7" spans="1:7" ht="15.75" x14ac:dyDescent="0.25">
      <c r="A7" s="11" t="s">
        <v>60</v>
      </c>
      <c r="B7" s="12" t="s">
        <v>86</v>
      </c>
      <c r="C7" s="12" t="s">
        <v>87</v>
      </c>
      <c r="D7" s="12">
        <v>86</v>
      </c>
      <c r="E7" s="12">
        <v>59</v>
      </c>
      <c r="F7" s="15">
        <f t="shared" si="0"/>
        <v>145</v>
      </c>
      <c r="G7" s="12"/>
    </row>
    <row r="8" spans="1:7" ht="15.75" x14ac:dyDescent="0.25">
      <c r="A8" s="11" t="s">
        <v>61</v>
      </c>
      <c r="B8" s="12" t="s">
        <v>88</v>
      </c>
      <c r="C8" s="12" t="s">
        <v>19</v>
      </c>
      <c r="D8" s="12">
        <v>61</v>
      </c>
      <c r="E8" s="12">
        <v>21</v>
      </c>
      <c r="F8" s="15">
        <f t="shared" si="0"/>
        <v>82</v>
      </c>
      <c r="G8" s="12"/>
    </row>
    <row r="9" spans="1:7" ht="15.75" x14ac:dyDescent="0.25">
      <c r="A9" s="11" t="s">
        <v>62</v>
      </c>
      <c r="B9" s="12" t="s">
        <v>89</v>
      </c>
      <c r="C9" s="12" t="s">
        <v>87</v>
      </c>
      <c r="D9" s="12">
        <v>42</v>
      </c>
      <c r="E9" s="12">
        <v>38</v>
      </c>
      <c r="F9" s="15">
        <v>80</v>
      </c>
      <c r="G9" s="12"/>
    </row>
    <row r="10" spans="1:7" ht="15.75" x14ac:dyDescent="0.25">
      <c r="A10" s="11"/>
      <c r="B10" s="12"/>
      <c r="C10" s="12"/>
      <c r="D10" s="12"/>
      <c r="E10" s="12"/>
      <c r="F10" s="15"/>
      <c r="G10" s="12"/>
    </row>
    <row r="11" spans="1:7" ht="15.75" x14ac:dyDescent="0.25">
      <c r="A11" s="11"/>
      <c r="B11" s="12"/>
      <c r="C11" s="12"/>
      <c r="D11" s="12"/>
      <c r="E11" s="12"/>
      <c r="F11" s="15"/>
      <c r="G11" s="12"/>
    </row>
    <row r="12" spans="1:7" ht="15.75" x14ac:dyDescent="0.25">
      <c r="A12" s="11"/>
      <c r="B12" s="12"/>
      <c r="C12" s="12"/>
      <c r="D12" s="12"/>
      <c r="E12" s="12"/>
      <c r="F12" s="15"/>
      <c r="G12" s="12"/>
    </row>
    <row r="13" spans="1:7" ht="15.75" x14ac:dyDescent="0.25">
      <c r="A13" s="11"/>
      <c r="B13" s="12"/>
      <c r="C13" s="12"/>
      <c r="D13" s="12"/>
      <c r="E13" s="12"/>
      <c r="F13" s="15"/>
      <c r="G13" s="12"/>
    </row>
    <row r="14" spans="1:7" ht="15.75" x14ac:dyDescent="0.25">
      <c r="A14" s="11"/>
      <c r="B14" s="12"/>
      <c r="C14" s="12"/>
      <c r="D14" s="12"/>
      <c r="E14" s="12"/>
      <c r="F14" s="15"/>
      <c r="G14" s="16"/>
    </row>
    <row r="15" spans="1:7" ht="15.75" x14ac:dyDescent="0.25">
      <c r="A15" s="11"/>
      <c r="B15" s="12"/>
      <c r="C15" s="12"/>
      <c r="D15" s="12"/>
      <c r="E15" s="12"/>
      <c r="F15" s="15"/>
      <c r="G15" s="12"/>
    </row>
    <row r="16" spans="1:7" ht="15.75" x14ac:dyDescent="0.25">
      <c r="A16" s="11"/>
      <c r="B16" s="12"/>
      <c r="C16" s="12"/>
      <c r="D16" s="12"/>
      <c r="E16" s="12"/>
      <c r="F16" s="15"/>
      <c r="G16" s="12"/>
    </row>
    <row r="17" spans="1:7" ht="15.75" x14ac:dyDescent="0.25">
      <c r="A17" s="11"/>
      <c r="B17" s="12"/>
      <c r="C17" s="12"/>
      <c r="D17" s="12"/>
      <c r="E17" s="12"/>
      <c r="F17" s="15"/>
      <c r="G17" s="12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sortState ref="A3:G17">
    <sortCondition descending="1" ref="F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workbookViewId="0"/>
  </sheetViews>
  <sheetFormatPr defaultColWidth="8.85546875" defaultRowHeight="14.25" x14ac:dyDescent="0.2"/>
  <cols>
    <col min="1" max="1" width="6.140625" style="2" customWidth="1"/>
    <col min="2" max="2" width="33.8554687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9" style="2" bestFit="1" customWidth="1"/>
    <col min="8" max="16384" width="8.85546875" style="2"/>
  </cols>
  <sheetData>
    <row r="1" spans="1:7" s="8" customFormat="1" ht="15.75" x14ac:dyDescent="0.25">
      <c r="B1" s="9" t="s">
        <v>14</v>
      </c>
    </row>
    <row r="2" spans="1:7" s="5" customFormat="1" ht="15.75" x14ac:dyDescent="0.25">
      <c r="A2" s="15" t="s">
        <v>10</v>
      </c>
      <c r="B2" s="11" t="s">
        <v>17</v>
      </c>
      <c r="C2" s="11" t="s">
        <v>5</v>
      </c>
      <c r="D2" s="11" t="s">
        <v>15</v>
      </c>
      <c r="E2" s="11" t="s">
        <v>16</v>
      </c>
      <c r="F2" s="15" t="s">
        <v>8</v>
      </c>
      <c r="G2" s="11" t="s">
        <v>9</v>
      </c>
    </row>
    <row r="3" spans="1:7" ht="15.75" x14ac:dyDescent="0.25">
      <c r="A3" s="11" t="s">
        <v>56</v>
      </c>
      <c r="B3" s="17" t="s">
        <v>92</v>
      </c>
      <c r="C3" s="12" t="s">
        <v>20</v>
      </c>
      <c r="D3" s="12">
        <v>162</v>
      </c>
      <c r="E3" s="12">
        <v>191</v>
      </c>
      <c r="F3" s="15">
        <f t="shared" ref="F3:F11" si="0">SUM(D3:E3)</f>
        <v>353</v>
      </c>
      <c r="G3" s="12"/>
    </row>
    <row r="4" spans="1:7" ht="15.75" x14ac:dyDescent="0.25">
      <c r="A4" s="11" t="s">
        <v>57</v>
      </c>
      <c r="B4" s="12" t="s">
        <v>90</v>
      </c>
      <c r="C4" s="12" t="s">
        <v>21</v>
      </c>
      <c r="D4" s="12">
        <v>166</v>
      </c>
      <c r="E4" s="12">
        <v>187</v>
      </c>
      <c r="F4" s="15">
        <f t="shared" si="0"/>
        <v>353</v>
      </c>
      <c r="G4" s="12"/>
    </row>
    <row r="5" spans="1:7" ht="15.75" x14ac:dyDescent="0.25">
      <c r="A5" s="11" t="s">
        <v>58</v>
      </c>
      <c r="B5" s="14" t="s">
        <v>98</v>
      </c>
      <c r="C5" s="12" t="s">
        <v>19</v>
      </c>
      <c r="D5" s="12">
        <v>183</v>
      </c>
      <c r="E5" s="12">
        <v>162</v>
      </c>
      <c r="F5" s="15">
        <f>SUM(D5:E5)</f>
        <v>345</v>
      </c>
      <c r="G5" s="12"/>
    </row>
    <row r="6" spans="1:7" ht="15.75" x14ac:dyDescent="0.25">
      <c r="A6" s="11" t="s">
        <v>59</v>
      </c>
      <c r="B6" s="12" t="s">
        <v>93</v>
      </c>
      <c r="C6" s="12" t="s">
        <v>20</v>
      </c>
      <c r="D6" s="12">
        <v>158</v>
      </c>
      <c r="E6" s="12">
        <v>180</v>
      </c>
      <c r="F6" s="15">
        <f t="shared" si="0"/>
        <v>338</v>
      </c>
      <c r="G6" s="12"/>
    </row>
    <row r="7" spans="1:7" ht="15.75" x14ac:dyDescent="0.25">
      <c r="A7" s="11" t="s">
        <v>60</v>
      </c>
      <c r="B7" s="12" t="s">
        <v>91</v>
      </c>
      <c r="C7" s="12" t="s">
        <v>20</v>
      </c>
      <c r="D7" s="12">
        <v>176</v>
      </c>
      <c r="E7" s="12">
        <v>158</v>
      </c>
      <c r="F7" s="15">
        <f t="shared" si="0"/>
        <v>334</v>
      </c>
      <c r="G7" s="12"/>
    </row>
    <row r="8" spans="1:7" ht="15.75" x14ac:dyDescent="0.25">
      <c r="A8" s="11" t="s">
        <v>61</v>
      </c>
      <c r="B8" s="20" t="s">
        <v>94</v>
      </c>
      <c r="C8" s="20" t="s">
        <v>22</v>
      </c>
      <c r="D8" s="12">
        <v>157</v>
      </c>
      <c r="E8" s="12">
        <v>172</v>
      </c>
      <c r="F8" s="11">
        <f t="shared" si="0"/>
        <v>329</v>
      </c>
      <c r="G8" s="12"/>
    </row>
    <row r="9" spans="1:7" ht="15.75" x14ac:dyDescent="0.25">
      <c r="A9" s="11" t="s">
        <v>62</v>
      </c>
      <c r="B9" s="25" t="s">
        <v>96</v>
      </c>
      <c r="C9" s="12" t="s">
        <v>19</v>
      </c>
      <c r="D9" s="12">
        <v>162</v>
      </c>
      <c r="E9" s="12">
        <v>153</v>
      </c>
      <c r="F9" s="15">
        <f>SUM(D9:E9)</f>
        <v>315</v>
      </c>
      <c r="G9" s="12"/>
    </row>
    <row r="10" spans="1:7" ht="15.75" x14ac:dyDescent="0.25">
      <c r="A10" s="11" t="s">
        <v>78</v>
      </c>
      <c r="B10" s="12" t="s">
        <v>95</v>
      </c>
      <c r="C10" s="20" t="s">
        <v>55</v>
      </c>
      <c r="D10" s="12">
        <v>139</v>
      </c>
      <c r="E10" s="12">
        <v>175</v>
      </c>
      <c r="F10" s="15">
        <f t="shared" si="0"/>
        <v>314</v>
      </c>
      <c r="G10" s="12"/>
    </row>
    <row r="11" spans="1:7" ht="15.75" x14ac:dyDescent="0.25">
      <c r="A11" s="11" t="s">
        <v>80</v>
      </c>
      <c r="B11" s="20" t="s">
        <v>97</v>
      </c>
      <c r="C11" s="12" t="s">
        <v>19</v>
      </c>
      <c r="D11" s="12">
        <v>140</v>
      </c>
      <c r="E11" s="12">
        <v>173</v>
      </c>
      <c r="F11" s="15">
        <f t="shared" si="0"/>
        <v>313</v>
      </c>
      <c r="G11" s="12"/>
    </row>
    <row r="12" spans="1:7" ht="15.75" x14ac:dyDescent="0.25">
      <c r="A12" s="11"/>
      <c r="B12" s="14"/>
      <c r="C12" s="14"/>
      <c r="D12" s="14"/>
      <c r="E12" s="14"/>
      <c r="F12" s="14"/>
      <c r="G12" s="12"/>
    </row>
    <row r="13" spans="1:7" ht="15.75" x14ac:dyDescent="0.25">
      <c r="A13" s="11"/>
      <c r="B13" s="12"/>
      <c r="C13" s="12"/>
      <c r="D13" s="12"/>
      <c r="E13" s="12"/>
      <c r="F13" s="15"/>
      <c r="G13" s="12"/>
    </row>
    <row r="14" spans="1:7" ht="15.75" x14ac:dyDescent="0.25">
      <c r="A14" s="11"/>
      <c r="B14" s="12"/>
      <c r="C14" s="12"/>
      <c r="D14" s="12"/>
      <c r="E14" s="12"/>
      <c r="F14" s="15"/>
      <c r="G14" s="12"/>
    </row>
    <row r="15" spans="1:7" ht="15.75" x14ac:dyDescent="0.25">
      <c r="A15" s="11"/>
      <c r="B15" s="12"/>
      <c r="C15" s="12"/>
      <c r="D15" s="12"/>
      <c r="E15" s="12"/>
      <c r="F15" s="15"/>
      <c r="G15" s="12"/>
    </row>
    <row r="16" spans="1:7" ht="15.75" x14ac:dyDescent="0.25">
      <c r="A16" s="4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  <row r="33" spans="1:7" ht="15.75" x14ac:dyDescent="0.25">
      <c r="A33" s="6"/>
      <c r="B33" s="6"/>
      <c r="C33" s="6"/>
      <c r="D33" s="6"/>
      <c r="E33" s="6"/>
      <c r="F33" s="10"/>
      <c r="G33" s="6"/>
    </row>
    <row r="34" spans="1:7" ht="15.75" x14ac:dyDescent="0.25">
      <c r="A34" s="6"/>
      <c r="B34" s="6"/>
      <c r="C34" s="6"/>
      <c r="D34" s="6"/>
      <c r="E34" s="6"/>
      <c r="F34" s="10"/>
      <c r="G34" s="6"/>
    </row>
  </sheetData>
  <sortState ref="A3:G13">
    <sortCondition descending="1" ref="F2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SONS Přerov</cp:lastModifiedBy>
  <cp:lastPrinted>2022-05-28T10:44:58Z</cp:lastPrinted>
  <dcterms:created xsi:type="dcterms:W3CDTF">2018-10-29T10:23:58Z</dcterms:created>
  <dcterms:modified xsi:type="dcterms:W3CDTF">2023-02-13T09:50:45Z</dcterms:modified>
</cp:coreProperties>
</file>