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720" activeTab="2"/>
  </bookViews>
  <sheets>
    <sheet name="Titulní strana" sheetId="1" r:id="rId1"/>
    <sheet name="Muži" sheetId="2" r:id="rId2"/>
    <sheet name="Ženy" sheetId="3" r:id="rId3"/>
    <sheet name="Ostatní" sheetId="4" r:id="rId4"/>
    <sheet name="Dvojice" sheetId="5" r:id="rId5"/>
    <sheet name="Trojice" sheetId="6" r:id="rId6"/>
  </sheets>
  <definedNames/>
  <calcPr fullCalcOnLoad="1"/>
</workbook>
</file>

<file path=xl/sharedStrings.xml><?xml version="1.0" encoding="utf-8"?>
<sst xmlns="http://schemas.openxmlformats.org/spreadsheetml/2006/main" count="313" uniqueCount="125">
  <si>
    <t>Muži</t>
  </si>
  <si>
    <t>Ženy</t>
  </si>
  <si>
    <t>Ostatní</t>
  </si>
  <si>
    <t>Dvojice</t>
  </si>
  <si>
    <t>Příjmení, jméno</t>
  </si>
  <si>
    <t>Oddíl</t>
  </si>
  <si>
    <t>I. Kolo</t>
  </si>
  <si>
    <t>II. Kolo</t>
  </si>
  <si>
    <t>Celkem</t>
  </si>
  <si>
    <t>Rozstřel</t>
  </si>
  <si>
    <t>Poř.</t>
  </si>
  <si>
    <t>MUŽI</t>
  </si>
  <si>
    <t>ŽENY</t>
  </si>
  <si>
    <t>OSTATNÍ</t>
  </si>
  <si>
    <t>DVOJICE</t>
  </si>
  <si>
    <t>ona</t>
  </si>
  <si>
    <t>on</t>
  </si>
  <si>
    <t>Příjmení, jméno (ona + on)</t>
  </si>
  <si>
    <t>VÝSLEDKOVÉ LISTINY - PISTOLE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</si>
  <si>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</si>
  <si>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</si>
  <si>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</si>
  <si>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</si>
  <si>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</si>
  <si>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</si>
  <si>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</si>
  <si>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</si>
  <si>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</si>
  <si>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</si>
  <si>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</si>
  <si>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SK Handicap Zlín</t>
  </si>
  <si>
    <t>Tandem Brno</t>
  </si>
  <si>
    <t>ASK Lovosice</t>
  </si>
  <si>
    <t>TJ Zora Praha</t>
  </si>
  <si>
    <t>Hradilová - Hradil</t>
  </si>
  <si>
    <t>Šamajová - Krajíček</t>
  </si>
  <si>
    <t>Vítová - Primák</t>
  </si>
  <si>
    <t>Ředitel soutěže: Pavlína Lišková</t>
  </si>
  <si>
    <t>Gut Pavel</t>
  </si>
  <si>
    <t>TJ Jiskra Kyjov</t>
  </si>
  <si>
    <t>Hudeček Josef</t>
  </si>
  <si>
    <t>Gutová Marie</t>
  </si>
  <si>
    <t>Vítová Renata</t>
  </si>
  <si>
    <t>Schejbal Jan</t>
  </si>
  <si>
    <t>Primák Radek</t>
  </si>
  <si>
    <t>Zeman Tomáš</t>
  </si>
  <si>
    <t>Nývltová Jaromíra</t>
  </si>
  <si>
    <t>Horský Zdeněk</t>
  </si>
  <si>
    <t>Hradilová Helena</t>
  </si>
  <si>
    <t>Hradil Milan</t>
  </si>
  <si>
    <t>Rozsypal Jaroslav</t>
  </si>
  <si>
    <t>SK Slavia Praha OZP</t>
  </si>
  <si>
    <t>Macháček Karel</t>
  </si>
  <si>
    <t>Macháčková Věra</t>
  </si>
  <si>
    <t>Čermáková Eliška</t>
  </si>
  <si>
    <t>Šamajová Kamila</t>
  </si>
  <si>
    <t>Vaculík Petr</t>
  </si>
  <si>
    <t>Krajíček Vladimír</t>
  </si>
  <si>
    <t>Hnyk Miroslav</t>
  </si>
  <si>
    <t>Gruncl Josef</t>
  </si>
  <si>
    <t>Miklóš Emil</t>
  </si>
  <si>
    <t>TC Karlovy Vary</t>
  </si>
  <si>
    <t>Žídková Markéta</t>
  </si>
  <si>
    <t>Hejčová Alena</t>
  </si>
  <si>
    <t>Klim Pavel</t>
  </si>
  <si>
    <t>SK Slavia Praha</t>
  </si>
  <si>
    <t>28. Lázeňský pohár - 29. dubna 2022 - PISTOLE</t>
  </si>
  <si>
    <t>poř.č.</t>
  </si>
  <si>
    <t>Jméno a příjmení</t>
  </si>
  <si>
    <t>kategorie</t>
  </si>
  <si>
    <t>oddíl</t>
  </si>
  <si>
    <t>B2</t>
  </si>
  <si>
    <t>OP</t>
  </si>
  <si>
    <t>B3</t>
  </si>
  <si>
    <t>TJ Zora Praha A</t>
  </si>
  <si>
    <t>B1</t>
  </si>
  <si>
    <t>SK Slavia Praha OZP B</t>
  </si>
  <si>
    <t>ASK Lovosice B</t>
  </si>
  <si>
    <t>TC Karlovy Vary A</t>
  </si>
  <si>
    <t>TC Karlovy Vary B</t>
  </si>
  <si>
    <t>celkem</t>
  </si>
  <si>
    <t>Hurtová Ludmila</t>
  </si>
  <si>
    <t>SK  Slavia Praha OZP</t>
  </si>
  <si>
    <t>Macháčková– Macháček</t>
  </si>
  <si>
    <t>Hejčová - Rozsypal</t>
  </si>
  <si>
    <t>Pořadatel: TC Karlovy Vary</t>
  </si>
  <si>
    <t>Hlavní rozhodčí: Martin Jůza</t>
  </si>
  <si>
    <t>Datum: 28. dubna 2022</t>
  </si>
  <si>
    <t>Název soutěže: 1. ročník memoriálu Pavla Rogaczewského</t>
  </si>
  <si>
    <t>28. dubna 2023</t>
  </si>
  <si>
    <t>Novotný Karel</t>
  </si>
  <si>
    <t>Reichel Jiří</t>
  </si>
  <si>
    <t>Pongrác Milan</t>
  </si>
  <si>
    <t>Holeček Tadeáš</t>
  </si>
  <si>
    <t>Pechová Eva</t>
  </si>
  <si>
    <t>Šourková Irena</t>
  </si>
  <si>
    <t>Mrázková Jarmila</t>
  </si>
  <si>
    <t>Vrchlavský Tomáš</t>
  </si>
  <si>
    <t>TJ Zora Praha  B</t>
  </si>
  <si>
    <t>TJ Zora Praha  C</t>
  </si>
  <si>
    <t>SK Slavia Praha OZP A</t>
  </si>
  <si>
    <t>ASK Lovosice A</t>
  </si>
  <si>
    <t>Pechová - Novotný</t>
  </si>
  <si>
    <t>Pobiš Michal</t>
  </si>
  <si>
    <t>Jiříková Alžběta</t>
  </si>
  <si>
    <t>Hurtová - Reichel</t>
  </si>
  <si>
    <t>Čermáková - Pongrác</t>
  </si>
  <si>
    <t>Ouřada Ivo</t>
  </si>
  <si>
    <t>Lendvay Josef</t>
  </si>
  <si>
    <t>8</t>
  </si>
  <si>
    <t>9</t>
  </si>
  <si>
    <t>10</t>
  </si>
  <si>
    <t>11</t>
  </si>
  <si>
    <t>12</t>
  </si>
  <si>
    <t>2</t>
  </si>
  <si>
    <t>Špengler Ferdinand</t>
  </si>
  <si>
    <t>OO SONS Karlovy Vary</t>
  </si>
  <si>
    <t>3</t>
  </si>
  <si>
    <t>4</t>
  </si>
  <si>
    <t>7</t>
  </si>
  <si>
    <t>Miklóšová Jana</t>
  </si>
  <si>
    <t>rozstřel se neuskutečnil - Vaculík Petr odjel a postoupil na 2. místo</t>
  </si>
  <si>
    <t>5 - 6</t>
  </si>
  <si>
    <t>12.</t>
  </si>
  <si>
    <t>Pomocný rozhodčí: Marie Gutová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</si>
</sst>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36" applyFont="1" applyAlignment="1">
      <alignment horizont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7" fillId="0" borderId="0" xfId="0" applyFont="1" applyAlignment="1">
      <alignment horizontal="left" vertical="center"/>
    </xf>
    <xf numFmtId="14" fontId="58" fillId="0" borderId="0" xfId="0" applyNumberFormat="1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8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0" fontId="59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58" fillId="0" borderId="10" xfId="0" applyFont="1" applyBorder="1" applyAlignment="1">
      <alignment horizontal="center"/>
    </xf>
    <xf numFmtId="49" fontId="54" fillId="0" borderId="0" xfId="0" applyNumberFormat="1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33" borderId="10" xfId="0" applyFont="1" applyFill="1" applyBorder="1" applyAlignment="1">
      <alignment horizontal="left"/>
    </xf>
    <xf numFmtId="0" fontId="54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14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4" fontId="60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9" sqref="A9"/>
    </sheetView>
  </sheetViews>
  <sheetFormatPr defaultColWidth="10.140625" defaultRowHeight="15"/>
  <cols>
    <col min="1" max="1" width="17.00390625" style="2" customWidth="1"/>
    <col min="2" max="2" width="19.7109375" style="2" customWidth="1"/>
    <col min="3" max="3" width="16.421875" style="2" customWidth="1"/>
    <col min="4" max="4" width="23.28125" style="2" customWidth="1"/>
    <col min="5" max="16384" width="10.140625" style="2" customWidth="1"/>
  </cols>
  <sheetData>
    <row r="1" spans="1:5" ht="18">
      <c r="A1" s="57"/>
      <c r="B1" s="57"/>
      <c r="C1" s="57"/>
      <c r="D1" s="57"/>
      <c r="E1" s="1"/>
    </row>
    <row r="2" spans="1:5" ht="23.25">
      <c r="A2" s="13" t="s">
        <v>88</v>
      </c>
      <c r="B2" s="13"/>
      <c r="C2" s="13"/>
      <c r="D2" s="13"/>
      <c r="E2" s="1"/>
    </row>
    <row r="3" spans="1:5" ht="18">
      <c r="A3" s="14" t="s">
        <v>87</v>
      </c>
      <c r="B3" s="15"/>
      <c r="C3" s="15"/>
      <c r="D3" s="15"/>
      <c r="E3" s="1"/>
    </row>
    <row r="4" spans="1:5" ht="18">
      <c r="A4" s="14" t="s">
        <v>85</v>
      </c>
      <c r="B4" s="15"/>
      <c r="C4" s="15"/>
      <c r="D4" s="15"/>
      <c r="E4" s="1"/>
    </row>
    <row r="5" spans="1:5" ht="18">
      <c r="A5" s="14" t="s">
        <v>86</v>
      </c>
      <c r="B5" s="15"/>
      <c r="C5" s="15"/>
      <c r="D5" s="15" t="s">
        <v>124</v>
      </c>
      <c r="E5" s="1"/>
    </row>
    <row r="6" spans="1:5" ht="18">
      <c r="A6" s="14" t="s">
        <v>37</v>
      </c>
      <c r="B6" s="15"/>
      <c r="C6" s="15"/>
      <c r="D6" s="15"/>
      <c r="E6" s="1"/>
    </row>
    <row r="7" spans="1:5" ht="18">
      <c r="A7" s="56"/>
      <c r="B7" s="57"/>
      <c r="C7" s="57"/>
      <c r="D7" s="57"/>
      <c r="E7" s="1"/>
    </row>
    <row r="8" spans="1:5" ht="20.25">
      <c r="A8" s="58" t="s">
        <v>18</v>
      </c>
      <c r="B8" s="59"/>
      <c r="C8" s="59"/>
      <c r="D8" s="59"/>
      <c r="E8" s="1"/>
    </row>
    <row r="9" spans="1:5" ht="18">
      <c r="A9" s="3" t="s">
        <v>0</v>
      </c>
      <c r="B9" s="3" t="s">
        <v>1</v>
      </c>
      <c r="C9" s="3" t="s">
        <v>2</v>
      </c>
      <c r="D9" s="3" t="s">
        <v>3</v>
      </c>
      <c r="E9" s="1"/>
    </row>
    <row r="10" spans="1:5" ht="18">
      <c r="A10" s="1"/>
      <c r="B10" s="1"/>
      <c r="C10" s="1"/>
      <c r="D10" s="1"/>
      <c r="E10" s="1"/>
    </row>
  </sheetData>
  <sheetProtection/>
  <mergeCells count="3">
    <mergeCell ref="A7:D7"/>
    <mergeCell ref="A8:D8"/>
    <mergeCell ref="A1:D1"/>
  </mergeCells>
  <hyperlinks>
    <hyperlink ref="A9" location="Muži!A1" display="Muži"/>
    <hyperlink ref="B9" location="Ženy!A1" display="Ženy"/>
    <hyperlink ref="C9" location="Ostatní!A1" display="Ostatní"/>
    <hyperlink ref="D9" location="Dvojice!A1" display="Dvojice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Q12" sqref="Q12"/>
    </sheetView>
  </sheetViews>
  <sheetFormatPr defaultColWidth="8.8515625" defaultRowHeight="15"/>
  <cols>
    <col min="1" max="1" width="9.7109375" style="27" customWidth="1"/>
    <col min="2" max="2" width="27.140625" style="2" customWidth="1"/>
    <col min="3" max="3" width="26.8515625" style="2" customWidth="1"/>
    <col min="4" max="4" width="11.00390625" style="11" customWidth="1"/>
    <col min="5" max="5" width="10.140625" style="11" customWidth="1"/>
    <col min="6" max="6" width="9.28125" style="34" customWidth="1"/>
    <col min="7" max="7" width="11.00390625" style="2" customWidth="1"/>
    <col min="8" max="16384" width="8.8515625" style="2" customWidth="1"/>
  </cols>
  <sheetData>
    <row r="1" spans="2:7" ht="15.75">
      <c r="B1" s="26" t="s">
        <v>88</v>
      </c>
      <c r="C1" s="26"/>
      <c r="D1" s="26"/>
      <c r="E1" s="26"/>
      <c r="F1" s="29" t="s">
        <v>89</v>
      </c>
      <c r="G1" s="7"/>
    </row>
    <row r="2" spans="1:7" s="5" customFormat="1" ht="15.75">
      <c r="A2" s="27"/>
      <c r="B2" s="8" t="s">
        <v>11</v>
      </c>
      <c r="C2" s="2"/>
      <c r="D2" s="11"/>
      <c r="E2" s="11"/>
      <c r="F2" s="34"/>
      <c r="G2" s="2"/>
    </row>
    <row r="3" spans="1:7" ht="15.75">
      <c r="A3" s="28" t="s">
        <v>10</v>
      </c>
      <c r="B3" s="4" t="s">
        <v>4</v>
      </c>
      <c r="C3" s="4" t="s">
        <v>5</v>
      </c>
      <c r="D3" s="4" t="s">
        <v>6</v>
      </c>
      <c r="E3" s="4" t="s">
        <v>7</v>
      </c>
      <c r="F3" s="28" t="s">
        <v>8</v>
      </c>
      <c r="G3" s="4" t="s">
        <v>9</v>
      </c>
    </row>
    <row r="4" spans="1:7" ht="18">
      <c r="A4" s="28" t="s">
        <v>19</v>
      </c>
      <c r="B4" s="43" t="s">
        <v>52</v>
      </c>
      <c r="C4" s="43" t="s">
        <v>51</v>
      </c>
      <c r="D4" s="47">
        <v>94</v>
      </c>
      <c r="E4" s="47">
        <v>87</v>
      </c>
      <c r="F4" s="45">
        <f aca="true" t="shared" si="0" ref="F4:F18">SUM(D4:E4)</f>
        <v>181</v>
      </c>
      <c r="G4" s="20"/>
    </row>
    <row r="5" spans="1:7" ht="18">
      <c r="A5" s="28" t="s">
        <v>114</v>
      </c>
      <c r="B5" s="43" t="s">
        <v>56</v>
      </c>
      <c r="C5" s="43" t="s">
        <v>32</v>
      </c>
      <c r="D5" s="47">
        <v>94</v>
      </c>
      <c r="E5" s="47">
        <v>87</v>
      </c>
      <c r="F5" s="45">
        <f t="shared" si="0"/>
        <v>181</v>
      </c>
      <c r="G5" s="20"/>
    </row>
    <row r="6" spans="1:7" ht="18">
      <c r="A6" s="28" t="s">
        <v>117</v>
      </c>
      <c r="B6" s="46" t="s">
        <v>64</v>
      </c>
      <c r="C6" s="48" t="s">
        <v>31</v>
      </c>
      <c r="D6" s="47">
        <v>90</v>
      </c>
      <c r="E6" s="47">
        <v>90</v>
      </c>
      <c r="F6" s="45">
        <f t="shared" si="0"/>
        <v>180</v>
      </c>
      <c r="G6" s="20"/>
    </row>
    <row r="7" spans="1:7" ht="18">
      <c r="A7" s="28" t="s">
        <v>118</v>
      </c>
      <c r="B7" s="18" t="s">
        <v>49</v>
      </c>
      <c r="C7" s="18" t="s">
        <v>30</v>
      </c>
      <c r="D7" s="19">
        <v>92</v>
      </c>
      <c r="E7" s="19">
        <v>84</v>
      </c>
      <c r="F7" s="35">
        <f t="shared" si="0"/>
        <v>176</v>
      </c>
      <c r="G7" s="20"/>
    </row>
    <row r="8" spans="1:7" ht="18">
      <c r="A8" s="36" t="s">
        <v>122</v>
      </c>
      <c r="B8" s="18" t="s">
        <v>38</v>
      </c>
      <c r="C8" s="18" t="s">
        <v>39</v>
      </c>
      <c r="D8" s="19">
        <v>94</v>
      </c>
      <c r="E8" s="19">
        <v>80</v>
      </c>
      <c r="F8" s="35">
        <f t="shared" si="0"/>
        <v>174</v>
      </c>
      <c r="G8" s="20"/>
    </row>
    <row r="9" spans="1:7" ht="18">
      <c r="A9" s="36" t="s">
        <v>122</v>
      </c>
      <c r="B9" s="18" t="s">
        <v>90</v>
      </c>
      <c r="C9" s="18" t="s">
        <v>33</v>
      </c>
      <c r="D9" s="19">
        <v>82</v>
      </c>
      <c r="E9" s="19">
        <v>92</v>
      </c>
      <c r="F9" s="35">
        <f t="shared" si="0"/>
        <v>174</v>
      </c>
      <c r="G9" s="20"/>
    </row>
    <row r="10" spans="1:7" ht="18">
      <c r="A10" s="28" t="s">
        <v>119</v>
      </c>
      <c r="B10" s="18" t="s">
        <v>93</v>
      </c>
      <c r="C10" s="18" t="s">
        <v>32</v>
      </c>
      <c r="D10" s="19">
        <v>95</v>
      </c>
      <c r="E10" s="19">
        <v>78</v>
      </c>
      <c r="F10" s="35">
        <f t="shared" si="0"/>
        <v>173</v>
      </c>
      <c r="G10" s="20"/>
    </row>
    <row r="11" spans="1:14" ht="18">
      <c r="A11" s="28" t="s">
        <v>109</v>
      </c>
      <c r="B11" s="18" t="s">
        <v>50</v>
      </c>
      <c r="C11" s="18" t="s">
        <v>30</v>
      </c>
      <c r="D11" s="23">
        <v>92</v>
      </c>
      <c r="E11" s="23">
        <v>80</v>
      </c>
      <c r="F11" s="35">
        <f t="shared" si="0"/>
        <v>172</v>
      </c>
      <c r="G11" s="20"/>
      <c r="N11" s="36"/>
    </row>
    <row r="12" spans="1:7" ht="18">
      <c r="A12" s="28" t="s">
        <v>110</v>
      </c>
      <c r="B12" s="18" t="s">
        <v>40</v>
      </c>
      <c r="C12" s="18" t="s">
        <v>39</v>
      </c>
      <c r="D12" s="19">
        <v>88</v>
      </c>
      <c r="E12" s="19">
        <v>83</v>
      </c>
      <c r="F12" s="35">
        <f t="shared" si="0"/>
        <v>171</v>
      </c>
      <c r="G12" s="20"/>
    </row>
    <row r="13" spans="1:7" ht="18">
      <c r="A13" s="28" t="s">
        <v>111</v>
      </c>
      <c r="B13" s="18" t="s">
        <v>59</v>
      </c>
      <c r="C13" s="18" t="s">
        <v>33</v>
      </c>
      <c r="D13" s="19">
        <v>88</v>
      </c>
      <c r="E13" s="19">
        <v>80</v>
      </c>
      <c r="F13" s="35">
        <f t="shared" si="0"/>
        <v>168</v>
      </c>
      <c r="G13" s="20"/>
    </row>
    <row r="14" spans="1:7" ht="18">
      <c r="A14" s="28" t="s">
        <v>112</v>
      </c>
      <c r="B14" s="18" t="s">
        <v>57</v>
      </c>
      <c r="C14" s="18" t="s">
        <v>32</v>
      </c>
      <c r="D14" s="19">
        <v>91</v>
      </c>
      <c r="E14" s="19">
        <v>70</v>
      </c>
      <c r="F14" s="35">
        <f t="shared" si="0"/>
        <v>161</v>
      </c>
      <c r="G14" s="20"/>
    </row>
    <row r="15" spans="1:7" ht="18">
      <c r="A15" s="28" t="s">
        <v>113</v>
      </c>
      <c r="B15" s="18" t="s">
        <v>43</v>
      </c>
      <c r="C15" s="18" t="s">
        <v>33</v>
      </c>
      <c r="D15" s="19">
        <v>84</v>
      </c>
      <c r="E15" s="19">
        <v>67</v>
      </c>
      <c r="F15" s="35">
        <f t="shared" si="0"/>
        <v>151</v>
      </c>
      <c r="G15" s="20"/>
    </row>
    <row r="16" spans="1:7" ht="18">
      <c r="A16" s="28">
        <v>13</v>
      </c>
      <c r="B16" s="18" t="s">
        <v>44</v>
      </c>
      <c r="C16" s="18" t="s">
        <v>33</v>
      </c>
      <c r="D16" s="19">
        <v>70</v>
      </c>
      <c r="E16" s="19">
        <v>53</v>
      </c>
      <c r="F16" s="35">
        <f t="shared" si="0"/>
        <v>123</v>
      </c>
      <c r="G16" s="20"/>
    </row>
    <row r="17" spans="1:7" ht="18">
      <c r="A17" s="28">
        <v>14</v>
      </c>
      <c r="B17" s="18" t="s">
        <v>91</v>
      </c>
      <c r="C17" s="18" t="s">
        <v>51</v>
      </c>
      <c r="D17" s="23">
        <v>69</v>
      </c>
      <c r="E17" s="23">
        <v>43</v>
      </c>
      <c r="F17" s="35">
        <f t="shared" si="0"/>
        <v>112</v>
      </c>
      <c r="G17" s="20"/>
    </row>
    <row r="18" spans="1:7" ht="18">
      <c r="A18" s="28">
        <v>15</v>
      </c>
      <c r="B18" s="18" t="s">
        <v>92</v>
      </c>
      <c r="C18" s="18" t="s">
        <v>51</v>
      </c>
      <c r="D18" s="19">
        <v>56</v>
      </c>
      <c r="E18" s="19">
        <v>48</v>
      </c>
      <c r="F18" s="35">
        <f t="shared" si="0"/>
        <v>104</v>
      </c>
      <c r="G18" s="20"/>
    </row>
    <row r="19" spans="1:7" ht="18">
      <c r="A19" s="28"/>
      <c r="B19" s="18"/>
      <c r="C19" s="18"/>
      <c r="D19" s="19"/>
      <c r="E19" s="19"/>
      <c r="F19" s="35"/>
      <c r="G19" s="20"/>
    </row>
    <row r="20" spans="1:7" ht="18">
      <c r="A20" s="28"/>
      <c r="B20" s="10"/>
      <c r="C20" s="10"/>
      <c r="D20" s="12"/>
      <c r="E20" s="6"/>
      <c r="F20" s="28"/>
      <c r="G20" s="6"/>
    </row>
    <row r="21" spans="1:9" ht="18">
      <c r="A21" s="28"/>
      <c r="B21" s="60" t="s">
        <v>121</v>
      </c>
      <c r="C21" s="60"/>
      <c r="D21" s="60"/>
      <c r="E21" s="60"/>
      <c r="F21" s="60"/>
      <c r="G21" s="60"/>
      <c r="H21" s="60"/>
      <c r="I21" s="60"/>
    </row>
    <row r="22" spans="1:7" ht="18">
      <c r="A22" s="28"/>
      <c r="B22" s="10"/>
      <c r="C22" s="10"/>
      <c r="D22" s="12"/>
      <c r="E22" s="6"/>
      <c r="F22" s="28"/>
      <c r="G22" s="6"/>
    </row>
    <row r="23" spans="1:7" ht="18">
      <c r="A23" s="28"/>
      <c r="B23" s="10"/>
      <c r="C23" s="10"/>
      <c r="D23" s="12"/>
      <c r="E23" s="6"/>
      <c r="F23" s="28"/>
      <c r="G23" s="6"/>
    </row>
    <row r="24" spans="1:7" ht="18">
      <c r="A24" s="28"/>
      <c r="B24" s="10"/>
      <c r="C24" s="10"/>
      <c r="D24" s="12"/>
      <c r="E24" s="6"/>
      <c r="F24" s="28"/>
      <c r="G24" s="6"/>
    </row>
    <row r="25" spans="1:7" ht="18">
      <c r="A25" s="28"/>
      <c r="B25" s="10"/>
      <c r="C25" s="10"/>
      <c r="D25" s="12"/>
      <c r="E25" s="6"/>
      <c r="F25" s="28"/>
      <c r="G25" s="6"/>
    </row>
    <row r="26" spans="1:7" ht="18">
      <c r="A26" s="28"/>
      <c r="B26" s="10"/>
      <c r="C26" s="10"/>
      <c r="D26" s="12"/>
      <c r="E26" s="6"/>
      <c r="F26" s="28"/>
      <c r="G26" s="6"/>
    </row>
    <row r="27" spans="1:7" ht="18">
      <c r="A27" s="28"/>
      <c r="B27" s="10"/>
      <c r="C27" s="10"/>
      <c r="D27" s="12"/>
      <c r="E27" s="6"/>
      <c r="F27" s="28"/>
      <c r="G27" s="6"/>
    </row>
    <row r="28" spans="1:7" ht="18">
      <c r="A28" s="28"/>
      <c r="B28" s="10"/>
      <c r="C28" s="10"/>
      <c r="D28" s="12"/>
      <c r="E28" s="6"/>
      <c r="F28" s="28"/>
      <c r="G28" s="6"/>
    </row>
    <row r="29" spans="1:7" ht="18">
      <c r="A29" s="28"/>
      <c r="B29" s="10"/>
      <c r="C29" s="10"/>
      <c r="D29" s="6"/>
      <c r="E29" s="6"/>
      <c r="F29" s="28"/>
      <c r="G29" s="6"/>
    </row>
    <row r="30" spans="1:7" ht="15.75">
      <c r="A30" s="28"/>
      <c r="B30" s="6"/>
      <c r="C30" s="6"/>
      <c r="D30" s="6"/>
      <c r="E30" s="6"/>
      <c r="F30" s="28"/>
      <c r="G30" s="6"/>
    </row>
    <row r="31" spans="1:7" ht="15.75">
      <c r="A31" s="28"/>
      <c r="B31" s="6"/>
      <c r="C31" s="6"/>
      <c r="D31" s="6"/>
      <c r="E31" s="6"/>
      <c r="F31" s="28"/>
      <c r="G31" s="6"/>
    </row>
  </sheetData>
  <sheetProtection/>
  <mergeCells count="1">
    <mergeCell ref="B21:I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29"/>
  <sheetViews>
    <sheetView tabSelected="1" zoomScalePageLayoutView="0" workbookViewId="0" topLeftCell="A1">
      <selection activeCell="Q11" sqref="Q11"/>
    </sheetView>
  </sheetViews>
  <sheetFormatPr defaultColWidth="8.8515625" defaultRowHeight="15"/>
  <cols>
    <col min="1" max="1" width="6.140625" style="5" customWidth="1"/>
    <col min="2" max="2" width="26.421875" style="2" customWidth="1"/>
    <col min="3" max="3" width="26.28125" style="2" customWidth="1"/>
    <col min="4" max="4" width="9.7109375" style="2" customWidth="1"/>
    <col min="5" max="5" width="9.140625" style="2" customWidth="1"/>
    <col min="6" max="6" width="10.421875" style="5" customWidth="1"/>
    <col min="7" max="8" width="12.140625" style="2" customWidth="1"/>
    <col min="9" max="80" width="8.8515625" style="2" customWidth="1"/>
    <col min="81" max="81" width="8.8515625" style="25" customWidth="1"/>
    <col min="82" max="82" width="21.421875" style="2" customWidth="1"/>
    <col min="83" max="83" width="23.7109375" style="2" customWidth="1"/>
    <col min="84" max="84" width="8.8515625" style="25" customWidth="1"/>
    <col min="85" max="85" width="13.8515625" style="25" customWidth="1"/>
    <col min="86" max="86" width="8.8515625" style="25" customWidth="1"/>
    <col min="87" max="87" width="10.140625" style="2" customWidth="1"/>
    <col min="88" max="16384" width="8.8515625" style="2" customWidth="1"/>
  </cols>
  <sheetData>
    <row r="1" spans="1:7" s="7" customFormat="1" ht="15.75">
      <c r="A1" s="29"/>
      <c r="B1" s="61" t="s">
        <v>88</v>
      </c>
      <c r="C1" s="61"/>
      <c r="D1" s="61"/>
      <c r="E1" s="61"/>
      <c r="F1" s="61"/>
      <c r="G1" s="61"/>
    </row>
    <row r="2" spans="1:7" s="5" customFormat="1" ht="15.75">
      <c r="A2" s="27"/>
      <c r="B2" s="8" t="s">
        <v>12</v>
      </c>
      <c r="C2" s="2"/>
      <c r="D2" s="25"/>
      <c r="E2" s="25"/>
      <c r="F2" s="34"/>
      <c r="G2" s="2"/>
    </row>
    <row r="3" spans="1:86" ht="15.75">
      <c r="A3" s="28" t="s">
        <v>10</v>
      </c>
      <c r="B3" s="4" t="s">
        <v>4</v>
      </c>
      <c r="C3" s="4" t="s">
        <v>5</v>
      </c>
      <c r="D3" s="28" t="s">
        <v>6</v>
      </c>
      <c r="E3" s="28" t="s">
        <v>7</v>
      </c>
      <c r="F3" s="28" t="s">
        <v>8</v>
      </c>
      <c r="G3" s="4" t="s">
        <v>9</v>
      </c>
      <c r="H3" s="5"/>
      <c r="CC3" s="2"/>
      <c r="CF3" s="2"/>
      <c r="CG3" s="2"/>
      <c r="CH3" s="2"/>
    </row>
    <row r="4" spans="1:86" ht="18">
      <c r="A4" s="28" t="s">
        <v>19</v>
      </c>
      <c r="B4" s="43" t="s">
        <v>95</v>
      </c>
      <c r="C4" s="43" t="s">
        <v>32</v>
      </c>
      <c r="D4" s="44">
        <v>96</v>
      </c>
      <c r="E4" s="44">
        <v>84</v>
      </c>
      <c r="F4" s="45">
        <f aca="true" t="shared" si="0" ref="F4:F13">SUM(D4:E4)</f>
        <v>180</v>
      </c>
      <c r="G4" s="20"/>
      <c r="CC4" s="2"/>
      <c r="CF4" s="2"/>
      <c r="CG4" s="2"/>
      <c r="CH4" s="2"/>
    </row>
    <row r="5" spans="1:86" ht="18">
      <c r="A5" s="28" t="s">
        <v>20</v>
      </c>
      <c r="B5" s="46" t="s">
        <v>94</v>
      </c>
      <c r="C5" s="46" t="s">
        <v>33</v>
      </c>
      <c r="D5" s="44">
        <v>92</v>
      </c>
      <c r="E5" s="44">
        <v>84</v>
      </c>
      <c r="F5" s="45">
        <f t="shared" si="0"/>
        <v>176</v>
      </c>
      <c r="G5" s="20"/>
      <c r="CC5" s="2"/>
      <c r="CF5" s="2"/>
      <c r="CG5" s="2"/>
      <c r="CH5" s="2"/>
    </row>
    <row r="6" spans="1:86" ht="18">
      <c r="A6" s="28" t="s">
        <v>21</v>
      </c>
      <c r="B6" s="43" t="s">
        <v>55</v>
      </c>
      <c r="C6" s="43" t="s">
        <v>32</v>
      </c>
      <c r="D6" s="44">
        <v>79</v>
      </c>
      <c r="E6" s="44">
        <v>68</v>
      </c>
      <c r="F6" s="45">
        <f t="shared" si="0"/>
        <v>147</v>
      </c>
      <c r="G6" s="20"/>
      <c r="CC6" s="2"/>
      <c r="CF6" s="2"/>
      <c r="CG6" s="2"/>
      <c r="CH6" s="2"/>
    </row>
    <row r="7" spans="1:86" ht="18">
      <c r="A7" s="28" t="s">
        <v>22</v>
      </c>
      <c r="B7" s="18" t="s">
        <v>42</v>
      </c>
      <c r="C7" s="18" t="s">
        <v>33</v>
      </c>
      <c r="D7" s="37">
        <v>78</v>
      </c>
      <c r="E7" s="37">
        <v>56</v>
      </c>
      <c r="F7" s="35">
        <f t="shared" si="0"/>
        <v>134</v>
      </c>
      <c r="G7" s="20"/>
      <c r="CC7" s="2"/>
      <c r="CF7" s="2"/>
      <c r="CG7" s="2"/>
      <c r="CH7" s="2"/>
    </row>
    <row r="8" spans="1:86" ht="18">
      <c r="A8" s="36" t="s">
        <v>122</v>
      </c>
      <c r="B8" s="18" t="s">
        <v>63</v>
      </c>
      <c r="C8" s="18" t="s">
        <v>30</v>
      </c>
      <c r="D8" s="37">
        <v>61</v>
      </c>
      <c r="E8" s="37">
        <v>67</v>
      </c>
      <c r="F8" s="35">
        <f t="shared" si="0"/>
        <v>128</v>
      </c>
      <c r="G8" s="20"/>
      <c r="CC8" s="2"/>
      <c r="CF8" s="2"/>
      <c r="CG8" s="2"/>
      <c r="CH8" s="2"/>
    </row>
    <row r="9" spans="1:86" ht="18">
      <c r="A9" s="36" t="s">
        <v>122</v>
      </c>
      <c r="B9" s="18" t="s">
        <v>48</v>
      </c>
      <c r="C9" s="18" t="s">
        <v>30</v>
      </c>
      <c r="D9" s="37">
        <v>68</v>
      </c>
      <c r="E9" s="37">
        <v>60</v>
      </c>
      <c r="F9" s="35">
        <f t="shared" si="0"/>
        <v>128</v>
      </c>
      <c r="G9" s="20"/>
      <c r="CC9" s="2"/>
      <c r="CF9" s="2"/>
      <c r="CG9" s="2"/>
      <c r="CH9" s="2"/>
    </row>
    <row r="10" spans="1:86" ht="18">
      <c r="A10" s="27" t="s">
        <v>25</v>
      </c>
      <c r="B10" s="18" t="s">
        <v>46</v>
      </c>
      <c r="C10" s="18" t="s">
        <v>33</v>
      </c>
      <c r="D10" s="37">
        <v>69</v>
      </c>
      <c r="E10" s="37">
        <v>54</v>
      </c>
      <c r="F10" s="35">
        <f t="shared" si="0"/>
        <v>123</v>
      </c>
      <c r="G10" s="20"/>
      <c r="CC10" s="2"/>
      <c r="CF10" s="2"/>
      <c r="CG10" s="2"/>
      <c r="CH10" s="2"/>
    </row>
    <row r="11" spans="1:86" ht="18">
      <c r="A11" s="28" t="s">
        <v>26</v>
      </c>
      <c r="B11" s="21" t="s">
        <v>81</v>
      </c>
      <c r="C11" s="18" t="s">
        <v>82</v>
      </c>
      <c r="D11" s="38">
        <v>57</v>
      </c>
      <c r="E11" s="38">
        <v>50</v>
      </c>
      <c r="F11" s="35">
        <f t="shared" si="0"/>
        <v>107</v>
      </c>
      <c r="G11" s="20"/>
      <c r="CC11" s="2"/>
      <c r="CF11" s="2"/>
      <c r="CG11" s="2"/>
      <c r="CH11" s="2"/>
    </row>
    <row r="12" spans="1:86" ht="18">
      <c r="A12" s="28" t="s">
        <v>27</v>
      </c>
      <c r="B12" s="18" t="s">
        <v>54</v>
      </c>
      <c r="C12" s="18" t="s">
        <v>82</v>
      </c>
      <c r="D12" s="37">
        <v>68</v>
      </c>
      <c r="E12" s="37">
        <v>38</v>
      </c>
      <c r="F12" s="35">
        <f t="shared" si="0"/>
        <v>106</v>
      </c>
      <c r="G12" s="20"/>
      <c r="CC12" s="2"/>
      <c r="CE12" s="36"/>
      <c r="CF12" s="2"/>
      <c r="CG12" s="2"/>
      <c r="CH12" s="2"/>
    </row>
    <row r="13" spans="1:86" ht="18">
      <c r="A13" s="28" t="s">
        <v>28</v>
      </c>
      <c r="B13" s="18" t="s">
        <v>53</v>
      </c>
      <c r="C13" s="18" t="s">
        <v>82</v>
      </c>
      <c r="D13" s="37">
        <v>67</v>
      </c>
      <c r="E13" s="37">
        <v>15</v>
      </c>
      <c r="F13" s="35">
        <f t="shared" si="0"/>
        <v>82</v>
      </c>
      <c r="G13" s="20"/>
      <c r="CC13" s="2"/>
      <c r="CF13" s="2"/>
      <c r="CG13" s="2"/>
      <c r="CH13" s="2"/>
    </row>
    <row r="14" spans="1:86" ht="15.75">
      <c r="A14" s="4"/>
      <c r="B14" s="6"/>
      <c r="C14" s="6"/>
      <c r="D14" s="6"/>
      <c r="E14" s="6"/>
      <c r="F14" s="4"/>
      <c r="G14" s="6"/>
      <c r="CC14" s="2"/>
      <c r="CF14" s="2"/>
      <c r="CG14" s="2"/>
      <c r="CH14" s="2"/>
    </row>
    <row r="15" spans="1:86" ht="15">
      <c r="A15" s="4"/>
      <c r="B15" s="6"/>
      <c r="C15" s="6"/>
      <c r="D15" s="6"/>
      <c r="E15" s="6"/>
      <c r="F15" s="4"/>
      <c r="G15" s="6"/>
      <c r="CC15" s="2"/>
      <c r="CF15" s="2"/>
      <c r="CG15" s="2"/>
      <c r="CH15" s="2"/>
    </row>
    <row r="16" spans="1:7" ht="18">
      <c r="A16" s="4"/>
      <c r="B16" s="10"/>
      <c r="C16" s="10"/>
      <c r="D16" s="10"/>
      <c r="E16" s="6"/>
      <c r="F16" s="4"/>
      <c r="G16" s="6"/>
    </row>
    <row r="17" spans="1:7" ht="18">
      <c r="A17" s="4"/>
      <c r="B17" s="10"/>
      <c r="C17" s="10"/>
      <c r="D17" s="10"/>
      <c r="E17" s="6"/>
      <c r="F17" s="4"/>
      <c r="G17" s="6"/>
    </row>
    <row r="18" spans="1:7" ht="18">
      <c r="A18" s="4"/>
      <c r="B18" s="10"/>
      <c r="C18" s="10"/>
      <c r="D18" s="10"/>
      <c r="E18" s="6"/>
      <c r="F18" s="4"/>
      <c r="G18" s="6"/>
    </row>
    <row r="19" spans="1:7" ht="18">
      <c r="A19" s="4"/>
      <c r="B19" s="10"/>
      <c r="C19" s="10"/>
      <c r="D19" s="10"/>
      <c r="E19" s="6"/>
      <c r="F19" s="4"/>
      <c r="G19" s="6"/>
    </row>
    <row r="20" spans="1:7" ht="18">
      <c r="A20" s="4"/>
      <c r="B20" s="10"/>
      <c r="C20" s="10"/>
      <c r="D20" s="10"/>
      <c r="E20" s="6"/>
      <c r="F20" s="4"/>
      <c r="G20" s="6"/>
    </row>
    <row r="21" spans="1:7" ht="18">
      <c r="A21" s="4"/>
      <c r="B21" s="10"/>
      <c r="C21" s="10"/>
      <c r="D21" s="10"/>
      <c r="E21" s="6"/>
      <c r="F21" s="4"/>
      <c r="G21" s="6"/>
    </row>
    <row r="22" spans="1:7" ht="18">
      <c r="A22" s="4"/>
      <c r="B22" s="10"/>
      <c r="C22" s="10"/>
      <c r="D22" s="10"/>
      <c r="E22" s="6"/>
      <c r="F22" s="4"/>
      <c r="G22" s="6"/>
    </row>
    <row r="23" spans="1:7" ht="18">
      <c r="A23" s="4"/>
      <c r="B23" s="10"/>
      <c r="C23" s="10"/>
      <c r="D23" s="10"/>
      <c r="E23" s="6"/>
      <c r="F23" s="4"/>
      <c r="G23" s="6"/>
    </row>
    <row r="24" spans="1:7" ht="18">
      <c r="A24" s="4"/>
      <c r="B24" s="10"/>
      <c r="C24" s="10"/>
      <c r="D24" s="10"/>
      <c r="E24" s="6"/>
      <c r="F24" s="4"/>
      <c r="G24" s="6"/>
    </row>
    <row r="25" spans="1:7" ht="18">
      <c r="A25" s="4"/>
      <c r="B25" s="10"/>
      <c r="C25" s="10"/>
      <c r="D25" s="10"/>
      <c r="E25" s="6"/>
      <c r="F25" s="4"/>
      <c r="G25" s="6"/>
    </row>
    <row r="26" spans="1:7" ht="18">
      <c r="A26" s="4"/>
      <c r="B26" s="10"/>
      <c r="C26" s="10"/>
      <c r="D26" s="10"/>
      <c r="E26" s="6"/>
      <c r="F26" s="4"/>
      <c r="G26" s="6"/>
    </row>
    <row r="27" spans="1:7" ht="18">
      <c r="A27" s="4"/>
      <c r="B27" s="10"/>
      <c r="C27" s="10"/>
      <c r="D27" s="10"/>
      <c r="E27" s="6"/>
      <c r="F27" s="4"/>
      <c r="G27" s="6"/>
    </row>
    <row r="28" spans="1:7" ht="18">
      <c r="A28" s="4"/>
      <c r="B28" s="10"/>
      <c r="C28" s="10"/>
      <c r="D28" s="10"/>
      <c r="E28" s="6"/>
      <c r="F28" s="4"/>
      <c r="G28" s="6"/>
    </row>
    <row r="29" spans="1:7" ht="15.75">
      <c r="A29" s="4"/>
      <c r="B29" s="6"/>
      <c r="C29" s="6"/>
      <c r="D29" s="6"/>
      <c r="E29" s="6"/>
      <c r="F29" s="4"/>
      <c r="G29" s="6"/>
    </row>
  </sheetData>
  <sheetProtection/>
  <mergeCells count="1">
    <mergeCell ref="B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L26" sqref="L26"/>
    </sheetView>
  </sheetViews>
  <sheetFormatPr defaultColWidth="8.8515625" defaultRowHeight="15"/>
  <cols>
    <col min="1" max="1" width="8.421875" style="2" customWidth="1"/>
    <col min="2" max="2" width="23.140625" style="2" customWidth="1"/>
    <col min="3" max="3" width="27.00390625" style="2" customWidth="1"/>
    <col min="4" max="4" width="10.28125" style="2" customWidth="1"/>
    <col min="5" max="5" width="9.57421875" style="2" customWidth="1"/>
    <col min="6" max="6" width="11.57421875" style="2" customWidth="1"/>
    <col min="7" max="7" width="10.140625" style="2" customWidth="1"/>
    <col min="8" max="16384" width="8.8515625" style="2" customWidth="1"/>
  </cols>
  <sheetData>
    <row r="1" spans="2:6" s="7" customFormat="1" ht="15.75">
      <c r="B1" s="26" t="s">
        <v>88</v>
      </c>
      <c r="C1" s="26"/>
      <c r="D1" s="26"/>
      <c r="E1" s="26"/>
      <c r="F1" s="7" t="s">
        <v>89</v>
      </c>
    </row>
    <row r="2" spans="1:7" s="5" customFormat="1" ht="15.75">
      <c r="A2" s="7"/>
      <c r="B2" s="8" t="s">
        <v>13</v>
      </c>
      <c r="C2" s="7"/>
      <c r="D2" s="7"/>
      <c r="E2" s="7"/>
      <c r="F2" s="7"/>
      <c r="G2" s="7"/>
    </row>
    <row r="3" spans="1:7" ht="15.75">
      <c r="A3" s="9" t="s">
        <v>10</v>
      </c>
      <c r="B3" s="4" t="s">
        <v>4</v>
      </c>
      <c r="C3" s="4" t="s">
        <v>5</v>
      </c>
      <c r="D3" s="4" t="s">
        <v>6</v>
      </c>
      <c r="E3" s="4" t="s">
        <v>7</v>
      </c>
      <c r="F3" s="9" t="s">
        <v>8</v>
      </c>
      <c r="G3" s="4" t="s">
        <v>9</v>
      </c>
    </row>
    <row r="4" spans="1:7" ht="18">
      <c r="A4" s="4" t="s">
        <v>19</v>
      </c>
      <c r="B4" s="43" t="s">
        <v>107</v>
      </c>
      <c r="C4" s="43" t="s">
        <v>61</v>
      </c>
      <c r="D4" s="49">
        <v>94</v>
      </c>
      <c r="E4" s="49">
        <v>80</v>
      </c>
      <c r="F4" s="45">
        <f aca="true" t="shared" si="0" ref="F4:F17">SUM(D4:E4)</f>
        <v>174</v>
      </c>
      <c r="G4" s="20"/>
    </row>
    <row r="5" spans="1:7" ht="18">
      <c r="A5" s="4" t="s">
        <v>20</v>
      </c>
      <c r="B5" s="43" t="s">
        <v>108</v>
      </c>
      <c r="C5" s="43" t="s">
        <v>32</v>
      </c>
      <c r="D5" s="49">
        <v>91</v>
      </c>
      <c r="E5" s="49">
        <v>82</v>
      </c>
      <c r="F5" s="45">
        <f t="shared" si="0"/>
        <v>173</v>
      </c>
      <c r="G5" s="20"/>
    </row>
    <row r="6" spans="1:7" ht="18">
      <c r="A6" s="4" t="s">
        <v>21</v>
      </c>
      <c r="B6" s="43" t="s">
        <v>45</v>
      </c>
      <c r="C6" s="43" t="s">
        <v>33</v>
      </c>
      <c r="D6" s="49">
        <v>84</v>
      </c>
      <c r="E6" s="49">
        <v>81</v>
      </c>
      <c r="F6" s="45">
        <f t="shared" si="0"/>
        <v>165</v>
      </c>
      <c r="G6" s="20"/>
    </row>
    <row r="7" spans="1:7" ht="18">
      <c r="A7" s="4" t="s">
        <v>22</v>
      </c>
      <c r="B7" s="18" t="s">
        <v>60</v>
      </c>
      <c r="C7" s="18" t="s">
        <v>61</v>
      </c>
      <c r="D7" s="30">
        <v>80</v>
      </c>
      <c r="E7" s="30">
        <v>69</v>
      </c>
      <c r="F7" s="35">
        <f t="shared" si="0"/>
        <v>149</v>
      </c>
      <c r="G7" s="20"/>
    </row>
    <row r="8" spans="1:7" ht="18">
      <c r="A8" s="4" t="s">
        <v>23</v>
      </c>
      <c r="B8" s="18" t="s">
        <v>41</v>
      </c>
      <c r="C8" s="18" t="s">
        <v>39</v>
      </c>
      <c r="D8" s="30">
        <v>78</v>
      </c>
      <c r="E8" s="30">
        <v>70</v>
      </c>
      <c r="F8" s="35">
        <f t="shared" si="0"/>
        <v>148</v>
      </c>
      <c r="G8" s="20"/>
    </row>
    <row r="9" spans="1:7" ht="18">
      <c r="A9" s="4" t="s">
        <v>24</v>
      </c>
      <c r="B9" s="21" t="s">
        <v>96</v>
      </c>
      <c r="C9" s="21" t="s">
        <v>51</v>
      </c>
      <c r="D9" s="30">
        <v>77</v>
      </c>
      <c r="E9" s="30">
        <v>69</v>
      </c>
      <c r="F9" s="35">
        <f t="shared" si="0"/>
        <v>146</v>
      </c>
      <c r="G9" s="20"/>
    </row>
    <row r="10" spans="1:7" ht="18">
      <c r="A10" s="4" t="s">
        <v>25</v>
      </c>
      <c r="B10" s="21" t="s">
        <v>115</v>
      </c>
      <c r="C10" s="21" t="s">
        <v>116</v>
      </c>
      <c r="D10" s="30">
        <v>67</v>
      </c>
      <c r="E10" s="30">
        <v>46</v>
      </c>
      <c r="F10" s="35">
        <f t="shared" si="0"/>
        <v>113</v>
      </c>
      <c r="G10" s="20"/>
    </row>
    <row r="11" spans="1:7" ht="18">
      <c r="A11" s="4" t="s">
        <v>109</v>
      </c>
      <c r="B11" s="21" t="s">
        <v>58</v>
      </c>
      <c r="C11" s="21" t="s">
        <v>32</v>
      </c>
      <c r="D11" s="30">
        <v>54</v>
      </c>
      <c r="E11" s="30">
        <v>56</v>
      </c>
      <c r="F11" s="35">
        <f t="shared" si="0"/>
        <v>110</v>
      </c>
      <c r="G11" s="20"/>
    </row>
    <row r="12" spans="1:7" ht="18">
      <c r="A12" s="4" t="s">
        <v>110</v>
      </c>
      <c r="B12" s="22" t="s">
        <v>104</v>
      </c>
      <c r="C12" s="22" t="s">
        <v>61</v>
      </c>
      <c r="D12" s="30">
        <v>63</v>
      </c>
      <c r="E12" s="30">
        <v>45</v>
      </c>
      <c r="F12" s="35">
        <f t="shared" si="0"/>
        <v>108</v>
      </c>
      <c r="G12" s="20"/>
    </row>
    <row r="13" spans="1:11" ht="18">
      <c r="A13" s="4" t="s">
        <v>111</v>
      </c>
      <c r="B13" s="22" t="s">
        <v>103</v>
      </c>
      <c r="C13" s="22" t="s">
        <v>61</v>
      </c>
      <c r="D13" s="30">
        <v>50</v>
      </c>
      <c r="E13" s="30">
        <v>54</v>
      </c>
      <c r="F13" s="35">
        <f t="shared" si="0"/>
        <v>104</v>
      </c>
      <c r="G13" s="20"/>
      <c r="K13" s="4"/>
    </row>
    <row r="14" spans="1:7" ht="18">
      <c r="A14" s="4" t="s">
        <v>112</v>
      </c>
      <c r="B14" s="22" t="s">
        <v>62</v>
      </c>
      <c r="C14" s="22" t="s">
        <v>61</v>
      </c>
      <c r="D14" s="39">
        <v>43</v>
      </c>
      <c r="E14" s="39">
        <v>60</v>
      </c>
      <c r="F14" s="35">
        <f t="shared" si="0"/>
        <v>103</v>
      </c>
      <c r="G14" s="20"/>
    </row>
    <row r="15" spans="1:7" ht="18">
      <c r="A15" s="4" t="s">
        <v>113</v>
      </c>
      <c r="B15" s="18" t="s">
        <v>97</v>
      </c>
      <c r="C15" s="18" t="s">
        <v>61</v>
      </c>
      <c r="D15" s="30">
        <v>57</v>
      </c>
      <c r="E15" s="30">
        <v>45</v>
      </c>
      <c r="F15" s="35">
        <f t="shared" si="0"/>
        <v>102</v>
      </c>
      <c r="G15" s="20"/>
    </row>
    <row r="16" spans="1:7" ht="18">
      <c r="A16" s="4">
        <v>13</v>
      </c>
      <c r="B16" s="18" t="s">
        <v>47</v>
      </c>
      <c r="C16" s="18" t="s">
        <v>33</v>
      </c>
      <c r="D16" s="39">
        <v>58</v>
      </c>
      <c r="E16" s="39">
        <v>35</v>
      </c>
      <c r="F16" s="35">
        <f t="shared" si="0"/>
        <v>93</v>
      </c>
      <c r="G16" s="20"/>
    </row>
    <row r="17" spans="1:7" ht="18">
      <c r="A17" s="4">
        <v>14</v>
      </c>
      <c r="B17" s="33" t="s">
        <v>120</v>
      </c>
      <c r="C17" s="18" t="s">
        <v>61</v>
      </c>
      <c r="D17" s="30">
        <v>28</v>
      </c>
      <c r="E17" s="30">
        <v>31</v>
      </c>
      <c r="F17" s="35">
        <f t="shared" si="0"/>
        <v>59</v>
      </c>
      <c r="G17" s="20"/>
    </row>
    <row r="18" spans="1:7" ht="18">
      <c r="A18" s="6"/>
      <c r="D18" s="10"/>
      <c r="E18" s="6"/>
      <c r="F18" s="9"/>
      <c r="G18" s="6"/>
    </row>
    <row r="19" spans="1:7" ht="15.75">
      <c r="A19" s="6"/>
      <c r="B19" s="6"/>
      <c r="C19" s="6"/>
      <c r="D19" s="6"/>
      <c r="E19" s="6"/>
      <c r="F19" s="9"/>
      <c r="G19" s="6"/>
    </row>
    <row r="20" spans="1:7" ht="15.75">
      <c r="A20" s="6"/>
      <c r="B20" s="6"/>
      <c r="C20" s="6"/>
      <c r="D20" s="6"/>
      <c r="E20" s="6"/>
      <c r="F20" s="9"/>
      <c r="G20" s="6"/>
    </row>
    <row r="21" spans="1:7" ht="15.75">
      <c r="A21" s="6"/>
      <c r="B21" s="6"/>
      <c r="C21" s="6"/>
      <c r="D21" s="6"/>
      <c r="E21" s="6"/>
      <c r="F21" s="9"/>
      <c r="G21" s="6"/>
    </row>
    <row r="22" spans="1:7" ht="15.75">
      <c r="A22" s="6"/>
      <c r="B22" s="6"/>
      <c r="C22" s="6"/>
      <c r="D22" s="6"/>
      <c r="E22" s="6"/>
      <c r="F22" s="9"/>
      <c r="G22" s="6"/>
    </row>
    <row r="23" spans="1:7" ht="15.75">
      <c r="A23" s="6"/>
      <c r="B23" s="6"/>
      <c r="C23" s="6"/>
      <c r="D23" s="6"/>
      <c r="E23" s="6"/>
      <c r="F23" s="9"/>
      <c r="G23" s="6"/>
    </row>
    <row r="24" spans="1:7" ht="15.75">
      <c r="A24" s="6"/>
      <c r="B24" s="6"/>
      <c r="C24" s="6"/>
      <c r="D24" s="6"/>
      <c r="E24" s="6"/>
      <c r="F24" s="9"/>
      <c r="G24" s="6"/>
    </row>
    <row r="25" spans="1:7" ht="15.75">
      <c r="A25" s="6"/>
      <c r="B25" s="6"/>
      <c r="C25" s="6"/>
      <c r="D25" s="6"/>
      <c r="E25" s="6"/>
      <c r="F25" s="9"/>
      <c r="G25" s="6"/>
    </row>
    <row r="26" spans="1:7" ht="15.75">
      <c r="A26" s="6"/>
      <c r="B26" s="6"/>
      <c r="C26" s="6"/>
      <c r="D26" s="6"/>
      <c r="E26" s="6"/>
      <c r="F26" s="9"/>
      <c r="G26" s="6"/>
    </row>
    <row r="27" spans="1:7" ht="15.75">
      <c r="A27" s="6"/>
      <c r="B27" s="6"/>
      <c r="C27" s="6"/>
      <c r="D27" s="6"/>
      <c r="E27" s="6"/>
      <c r="F27" s="9"/>
      <c r="G27" s="6"/>
    </row>
    <row r="28" spans="1:7" ht="15.75">
      <c r="A28" s="6"/>
      <c r="B28" s="6"/>
      <c r="C28" s="6"/>
      <c r="D28" s="6"/>
      <c r="E28" s="6"/>
      <c r="F28" s="9"/>
      <c r="G28" s="6"/>
    </row>
    <row r="29" spans="1:7" ht="15.75">
      <c r="A29" s="6"/>
      <c r="B29" s="6"/>
      <c r="C29" s="6"/>
      <c r="D29" s="6"/>
      <c r="E29" s="6"/>
      <c r="F29" s="9"/>
      <c r="G29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J17" sqref="J17"/>
    </sheetView>
  </sheetViews>
  <sheetFormatPr defaultColWidth="8.8515625" defaultRowHeight="15"/>
  <cols>
    <col min="1" max="1" width="6.140625" style="2" customWidth="1"/>
    <col min="2" max="2" width="33.8515625" style="2" customWidth="1"/>
    <col min="3" max="3" width="22.00390625" style="2" customWidth="1"/>
    <col min="4" max="4" width="10.28125" style="2" customWidth="1"/>
    <col min="5" max="5" width="9.57421875" style="2" customWidth="1"/>
    <col min="6" max="6" width="11.57421875" style="2" customWidth="1"/>
    <col min="7" max="7" width="10.421875" style="2" customWidth="1"/>
    <col min="8" max="16384" width="8.8515625" style="2" customWidth="1"/>
  </cols>
  <sheetData>
    <row r="1" spans="2:6" s="7" customFormat="1" ht="15.75">
      <c r="B1" s="26" t="s">
        <v>88</v>
      </c>
      <c r="C1" s="26"/>
      <c r="D1" s="26"/>
      <c r="E1" s="26"/>
      <c r="F1" s="7" t="s">
        <v>89</v>
      </c>
    </row>
    <row r="2" spans="1:7" s="5" customFormat="1" ht="15.75">
      <c r="A2" s="7"/>
      <c r="B2" s="8" t="s">
        <v>14</v>
      </c>
      <c r="C2" s="7"/>
      <c r="D2" s="7"/>
      <c r="E2" s="7"/>
      <c r="F2" s="7"/>
      <c r="G2" s="7"/>
    </row>
    <row r="3" spans="1:7" ht="15.75">
      <c r="A3" s="9" t="s">
        <v>10</v>
      </c>
      <c r="B3" s="4" t="s">
        <v>17</v>
      </c>
      <c r="C3" s="4" t="s">
        <v>5</v>
      </c>
      <c r="D3" s="4" t="s">
        <v>15</v>
      </c>
      <c r="E3" s="4" t="s">
        <v>16</v>
      </c>
      <c r="F3" s="9" t="s">
        <v>8</v>
      </c>
      <c r="G3" s="4" t="s">
        <v>9</v>
      </c>
    </row>
    <row r="4" spans="1:7" s="1" customFormat="1" ht="19.5" customHeight="1">
      <c r="A4" s="24" t="s">
        <v>19</v>
      </c>
      <c r="B4" s="22" t="s">
        <v>102</v>
      </c>
      <c r="C4" s="22" t="s">
        <v>33</v>
      </c>
      <c r="D4" s="35">
        <v>176</v>
      </c>
      <c r="E4" s="35">
        <v>174</v>
      </c>
      <c r="F4" s="40">
        <f aca="true" t="shared" si="0" ref="F4:F11">SUM(D4:E4)</f>
        <v>350</v>
      </c>
      <c r="G4" s="37"/>
    </row>
    <row r="5" spans="1:7" s="1" customFormat="1" ht="19.5" customHeight="1">
      <c r="A5" s="24" t="s">
        <v>20</v>
      </c>
      <c r="B5" s="22" t="s">
        <v>35</v>
      </c>
      <c r="C5" s="18" t="s">
        <v>32</v>
      </c>
      <c r="D5" s="35">
        <v>147</v>
      </c>
      <c r="E5" s="35">
        <v>161</v>
      </c>
      <c r="F5" s="40">
        <f t="shared" si="0"/>
        <v>308</v>
      </c>
      <c r="G5" s="37"/>
    </row>
    <row r="6" spans="1:7" s="1" customFormat="1" ht="19.5" customHeight="1">
      <c r="A6" s="24" t="s">
        <v>21</v>
      </c>
      <c r="B6" s="22" t="s">
        <v>34</v>
      </c>
      <c r="C6" s="18" t="s">
        <v>30</v>
      </c>
      <c r="D6" s="35">
        <v>128</v>
      </c>
      <c r="E6" s="35">
        <v>176</v>
      </c>
      <c r="F6" s="40">
        <f t="shared" si="0"/>
        <v>304</v>
      </c>
      <c r="G6" s="37"/>
    </row>
    <row r="7" spans="1:7" s="1" customFormat="1" ht="19.5" customHeight="1">
      <c r="A7" s="24" t="s">
        <v>22</v>
      </c>
      <c r="B7" s="31" t="s">
        <v>84</v>
      </c>
      <c r="C7" s="31" t="s">
        <v>30</v>
      </c>
      <c r="D7" s="35">
        <v>128</v>
      </c>
      <c r="E7" s="35">
        <v>172</v>
      </c>
      <c r="F7" s="40">
        <f t="shared" si="0"/>
        <v>300</v>
      </c>
      <c r="G7" s="37"/>
    </row>
    <row r="8" spans="1:7" s="1" customFormat="1" ht="19.5" customHeight="1">
      <c r="A8" s="24" t="s">
        <v>23</v>
      </c>
      <c r="B8" s="31" t="s">
        <v>83</v>
      </c>
      <c r="C8" s="31" t="s">
        <v>65</v>
      </c>
      <c r="D8" s="35">
        <v>82</v>
      </c>
      <c r="E8" s="35">
        <v>181</v>
      </c>
      <c r="F8" s="40">
        <f t="shared" si="0"/>
        <v>263</v>
      </c>
      <c r="G8" s="37"/>
    </row>
    <row r="9" spans="1:7" s="1" customFormat="1" ht="19.5" customHeight="1">
      <c r="A9" s="24" t="s">
        <v>24</v>
      </c>
      <c r="B9" s="21" t="s">
        <v>36</v>
      </c>
      <c r="C9" s="21" t="s">
        <v>33</v>
      </c>
      <c r="D9" s="35">
        <v>134</v>
      </c>
      <c r="E9" s="35">
        <v>123</v>
      </c>
      <c r="F9" s="40">
        <f t="shared" si="0"/>
        <v>257</v>
      </c>
      <c r="G9" s="37"/>
    </row>
    <row r="10" spans="1:7" s="1" customFormat="1" ht="19.5" customHeight="1">
      <c r="A10" s="24" t="s">
        <v>25</v>
      </c>
      <c r="B10" s="31" t="s">
        <v>105</v>
      </c>
      <c r="C10" s="31" t="s">
        <v>65</v>
      </c>
      <c r="D10" s="42">
        <v>107</v>
      </c>
      <c r="E10" s="30">
        <v>112</v>
      </c>
      <c r="F10" s="40">
        <f t="shared" si="0"/>
        <v>219</v>
      </c>
      <c r="G10" s="41"/>
    </row>
    <row r="11" spans="1:7" ht="18">
      <c r="A11" s="24" t="s">
        <v>26</v>
      </c>
      <c r="B11" s="22" t="s">
        <v>106</v>
      </c>
      <c r="C11" s="22" t="s">
        <v>65</v>
      </c>
      <c r="D11" s="42">
        <v>106</v>
      </c>
      <c r="E11" s="30">
        <v>104</v>
      </c>
      <c r="F11" s="40">
        <f t="shared" si="0"/>
        <v>210</v>
      </c>
      <c r="G11" s="41"/>
    </row>
    <row r="12" spans="1:7" ht="18">
      <c r="A12" s="6"/>
      <c r="B12" s="1"/>
      <c r="C12" s="10"/>
      <c r="D12" s="10"/>
      <c r="E12" s="6"/>
      <c r="F12" s="9"/>
      <c r="G12" s="6"/>
    </row>
    <row r="13" spans="1:7" ht="18">
      <c r="A13" s="6"/>
      <c r="B13" s="1"/>
      <c r="C13" s="10"/>
      <c r="D13" s="10"/>
      <c r="E13" s="6"/>
      <c r="F13" s="9"/>
      <c r="G13" s="6"/>
    </row>
    <row r="14" spans="1:7" ht="15.75">
      <c r="A14" s="6"/>
      <c r="B14" s="6"/>
      <c r="C14" s="6"/>
      <c r="D14" s="6"/>
      <c r="E14" s="6"/>
      <c r="F14" s="9"/>
      <c r="G14" s="6"/>
    </row>
    <row r="15" spans="1:7" ht="15.75">
      <c r="A15" s="6"/>
      <c r="B15" s="6"/>
      <c r="C15" s="6"/>
      <c r="D15" s="6"/>
      <c r="E15" s="6"/>
      <c r="F15" s="9"/>
      <c r="G15" s="6"/>
    </row>
    <row r="16" spans="1:7" ht="15.75">
      <c r="A16" s="6"/>
      <c r="B16" s="6"/>
      <c r="C16" s="6"/>
      <c r="D16" s="6"/>
      <c r="E16" s="6"/>
      <c r="F16" s="9"/>
      <c r="G16" s="6"/>
    </row>
    <row r="17" spans="1:7" ht="15.75">
      <c r="A17" s="6"/>
      <c r="B17" s="6"/>
      <c r="C17" s="6"/>
      <c r="D17" s="6"/>
      <c r="E17" s="6"/>
      <c r="F17" s="9"/>
      <c r="G17" s="6"/>
    </row>
    <row r="18" spans="1:7" ht="15.75">
      <c r="A18" s="6"/>
      <c r="B18" s="6"/>
      <c r="C18" s="6"/>
      <c r="D18" s="6"/>
      <c r="E18" s="6"/>
      <c r="F18" s="9"/>
      <c r="G18" s="6"/>
    </row>
    <row r="19" spans="1:7" ht="15.75">
      <c r="A19" s="6"/>
      <c r="B19" s="6"/>
      <c r="C19" s="6"/>
      <c r="D19" s="6"/>
      <c r="E19" s="6"/>
      <c r="F19" s="9"/>
      <c r="G19" s="6"/>
    </row>
    <row r="20" spans="1:7" ht="15.75">
      <c r="A20" s="6"/>
      <c r="B20" s="6"/>
      <c r="C20" s="6"/>
      <c r="D20" s="6"/>
      <c r="E20" s="6"/>
      <c r="F20" s="9"/>
      <c r="G20" s="6"/>
    </row>
    <row r="21" spans="1:7" ht="15.75">
      <c r="A21" s="6"/>
      <c r="B21" s="6"/>
      <c r="C21" s="6"/>
      <c r="D21" s="6"/>
      <c r="E21" s="6"/>
      <c r="F21" s="9"/>
      <c r="G21" s="6"/>
    </row>
    <row r="22" spans="1:7" ht="15.75">
      <c r="A22" s="6"/>
      <c r="B22" s="6"/>
      <c r="C22" s="6"/>
      <c r="D22" s="6"/>
      <c r="E22" s="6"/>
      <c r="F22" s="9"/>
      <c r="G22" s="6"/>
    </row>
    <row r="23" spans="1:7" ht="15.75">
      <c r="A23" s="6"/>
      <c r="B23" s="6"/>
      <c r="C23" s="6"/>
      <c r="D23" s="6"/>
      <c r="E23" s="6"/>
      <c r="F23" s="9"/>
      <c r="G23" s="6"/>
    </row>
    <row r="24" spans="1:7" ht="15.75">
      <c r="A24" s="6"/>
      <c r="B24" s="6"/>
      <c r="C24" s="6"/>
      <c r="D24" s="6"/>
      <c r="E24" s="6"/>
      <c r="F24" s="9"/>
      <c r="G24" s="6"/>
    </row>
    <row r="25" spans="1:7" ht="15.75">
      <c r="A25" s="6"/>
      <c r="B25" s="6"/>
      <c r="C25" s="6"/>
      <c r="D25" s="6"/>
      <c r="E25" s="6"/>
      <c r="F25" s="9"/>
      <c r="G25" s="6"/>
    </row>
    <row r="26" spans="1:7" ht="15.75">
      <c r="A26" s="6"/>
      <c r="B26" s="6"/>
      <c r="C26" s="6"/>
      <c r="D26" s="6"/>
      <c r="E26" s="6"/>
      <c r="F26" s="9"/>
      <c r="G26" s="6"/>
    </row>
    <row r="27" spans="1:7" ht="15.75">
      <c r="A27" s="6"/>
      <c r="B27" s="6"/>
      <c r="C27" s="6"/>
      <c r="D27" s="6"/>
      <c r="E27" s="6"/>
      <c r="F27" s="9"/>
      <c r="G27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A1">
      <selection activeCell="L25" sqref="L25"/>
    </sheetView>
  </sheetViews>
  <sheetFormatPr defaultColWidth="9.140625" defaultRowHeight="15"/>
  <cols>
    <col min="3" max="3" width="20.421875" style="0" customWidth="1"/>
    <col min="4" max="4" width="10.8515625" style="0" customWidth="1"/>
    <col min="5" max="5" width="24.7109375" style="0" customWidth="1"/>
    <col min="9" max="9" width="19.8515625" style="0" customWidth="1"/>
  </cols>
  <sheetData>
    <row r="2" spans="3:4" ht="15.75">
      <c r="C2" s="2" t="s">
        <v>66</v>
      </c>
      <c r="D2" s="7"/>
    </row>
    <row r="4" spans="2:6" ht="15">
      <c r="B4" s="16" t="s">
        <v>67</v>
      </c>
      <c r="C4" t="s">
        <v>68</v>
      </c>
      <c r="D4" t="s">
        <v>69</v>
      </c>
      <c r="E4" t="s">
        <v>70</v>
      </c>
      <c r="F4" s="17" t="s">
        <v>80</v>
      </c>
    </row>
    <row r="5" spans="2:7" s="2" customFormat="1" ht="19.5" customHeight="1">
      <c r="B5" s="50"/>
      <c r="C5" s="51" t="s">
        <v>95</v>
      </c>
      <c r="D5" s="51" t="s">
        <v>75</v>
      </c>
      <c r="E5" s="51" t="s">
        <v>101</v>
      </c>
      <c r="F5" s="52">
        <v>180</v>
      </c>
      <c r="G5" s="53"/>
    </row>
    <row r="6" spans="2:7" s="2" customFormat="1" ht="19.5" customHeight="1">
      <c r="B6" s="50" t="s">
        <v>19</v>
      </c>
      <c r="C6" s="51" t="s">
        <v>108</v>
      </c>
      <c r="D6" s="51" t="s">
        <v>75</v>
      </c>
      <c r="E6" s="51" t="s">
        <v>101</v>
      </c>
      <c r="F6" s="52">
        <v>173</v>
      </c>
      <c r="G6" s="54">
        <v>534</v>
      </c>
    </row>
    <row r="7" spans="2:7" s="2" customFormat="1" ht="19.5" customHeight="1">
      <c r="B7" s="50"/>
      <c r="C7" s="51" t="s">
        <v>56</v>
      </c>
      <c r="D7" s="51" t="s">
        <v>75</v>
      </c>
      <c r="E7" s="51" t="s">
        <v>101</v>
      </c>
      <c r="F7" s="52">
        <v>181</v>
      </c>
      <c r="G7" s="53"/>
    </row>
    <row r="8" spans="2:7" s="2" customFormat="1" ht="19.5" customHeight="1">
      <c r="B8" s="55"/>
      <c r="C8" s="53"/>
      <c r="D8" s="53"/>
      <c r="E8" s="53"/>
      <c r="F8" s="53"/>
      <c r="G8" s="53"/>
    </row>
    <row r="9" spans="2:7" s="2" customFormat="1" ht="19.5" customHeight="1">
      <c r="B9" s="50"/>
      <c r="C9" s="51" t="s">
        <v>59</v>
      </c>
      <c r="D9" s="51" t="s">
        <v>73</v>
      </c>
      <c r="E9" s="51" t="s">
        <v>99</v>
      </c>
      <c r="F9" s="52">
        <v>168</v>
      </c>
      <c r="G9" s="53"/>
    </row>
    <row r="10" spans="2:7" s="2" customFormat="1" ht="19.5" customHeight="1">
      <c r="B10" s="50" t="s">
        <v>20</v>
      </c>
      <c r="C10" s="51" t="s">
        <v>90</v>
      </c>
      <c r="D10" s="51" t="s">
        <v>73</v>
      </c>
      <c r="E10" s="51" t="s">
        <v>99</v>
      </c>
      <c r="F10" s="52">
        <v>174</v>
      </c>
      <c r="G10" s="54">
        <v>518</v>
      </c>
    </row>
    <row r="11" spans="2:7" s="2" customFormat="1" ht="19.5" customHeight="1">
      <c r="B11" s="50"/>
      <c r="C11" s="51" t="s">
        <v>94</v>
      </c>
      <c r="D11" s="51" t="s">
        <v>75</v>
      </c>
      <c r="E11" s="51" t="s">
        <v>99</v>
      </c>
      <c r="F11" s="52">
        <v>176</v>
      </c>
      <c r="G11" s="53"/>
    </row>
    <row r="12" spans="2:7" s="2" customFormat="1" ht="19.5" customHeight="1">
      <c r="B12" s="55"/>
      <c r="C12" s="53"/>
      <c r="D12" s="53"/>
      <c r="E12" s="53"/>
      <c r="F12" s="53"/>
      <c r="G12" s="53"/>
    </row>
    <row r="13" spans="2:7" s="2" customFormat="1" ht="19.5" customHeight="1">
      <c r="B13" s="50"/>
      <c r="C13" s="51" t="s">
        <v>38</v>
      </c>
      <c r="D13" s="51" t="s">
        <v>71</v>
      </c>
      <c r="E13" s="51" t="s">
        <v>39</v>
      </c>
      <c r="F13" s="52">
        <v>174</v>
      </c>
      <c r="G13" s="53"/>
    </row>
    <row r="14" spans="2:7" s="2" customFormat="1" ht="19.5" customHeight="1">
      <c r="B14" s="50" t="s">
        <v>21</v>
      </c>
      <c r="C14" s="51" t="s">
        <v>41</v>
      </c>
      <c r="D14" s="51" t="s">
        <v>72</v>
      </c>
      <c r="E14" s="51" t="s">
        <v>39</v>
      </c>
      <c r="F14" s="52">
        <v>148</v>
      </c>
      <c r="G14" s="54">
        <v>493</v>
      </c>
    </row>
    <row r="15" spans="2:7" s="2" customFormat="1" ht="19.5" customHeight="1">
      <c r="B15" s="50"/>
      <c r="C15" s="51" t="s">
        <v>40</v>
      </c>
      <c r="D15" s="51" t="s">
        <v>71</v>
      </c>
      <c r="E15" s="51" t="s">
        <v>39</v>
      </c>
      <c r="F15" s="52">
        <v>171</v>
      </c>
      <c r="G15" s="53"/>
    </row>
    <row r="16" s="2" customFormat="1" ht="19.5" customHeight="1">
      <c r="B16" s="25"/>
    </row>
    <row r="17" spans="2:6" s="2" customFormat="1" ht="19.5" customHeight="1">
      <c r="B17" s="32"/>
      <c r="C17" s="33" t="s">
        <v>55</v>
      </c>
      <c r="D17" s="33" t="s">
        <v>73</v>
      </c>
      <c r="E17" s="33" t="s">
        <v>77</v>
      </c>
      <c r="F17" s="22">
        <v>147</v>
      </c>
    </row>
    <row r="18" spans="2:7" s="2" customFormat="1" ht="19.5" customHeight="1">
      <c r="B18" s="32" t="s">
        <v>22</v>
      </c>
      <c r="C18" s="33" t="s">
        <v>57</v>
      </c>
      <c r="D18" s="33" t="s">
        <v>75</v>
      </c>
      <c r="E18" s="33" t="s">
        <v>77</v>
      </c>
      <c r="F18" s="22">
        <v>161</v>
      </c>
      <c r="G18" s="5">
        <v>481</v>
      </c>
    </row>
    <row r="19" spans="2:6" s="2" customFormat="1" ht="19.5" customHeight="1">
      <c r="B19" s="32"/>
      <c r="C19" s="33" t="s">
        <v>93</v>
      </c>
      <c r="D19" s="33" t="s">
        <v>73</v>
      </c>
      <c r="E19" s="33" t="s">
        <v>77</v>
      </c>
      <c r="F19" s="22">
        <v>173</v>
      </c>
    </row>
    <row r="20" s="2" customFormat="1" ht="19.5" customHeight="1">
      <c r="B20" s="25"/>
    </row>
    <row r="21" spans="2:6" s="2" customFormat="1" ht="19.5" customHeight="1">
      <c r="B21" s="32"/>
      <c r="C21" s="33" t="s">
        <v>48</v>
      </c>
      <c r="D21" s="33" t="s">
        <v>73</v>
      </c>
      <c r="E21" s="33" t="s">
        <v>30</v>
      </c>
      <c r="F21" s="22">
        <v>128</v>
      </c>
    </row>
    <row r="22" spans="2:7" s="2" customFormat="1" ht="19.5" customHeight="1">
      <c r="B22" s="32" t="s">
        <v>23</v>
      </c>
      <c r="C22" s="33" t="s">
        <v>49</v>
      </c>
      <c r="D22" s="33" t="s">
        <v>75</v>
      </c>
      <c r="E22" s="33" t="s">
        <v>30</v>
      </c>
      <c r="F22" s="22">
        <v>176</v>
      </c>
      <c r="G22" s="5">
        <v>476</v>
      </c>
    </row>
    <row r="23" spans="2:6" s="2" customFormat="1" ht="19.5" customHeight="1">
      <c r="B23" s="32"/>
      <c r="C23" s="33" t="s">
        <v>50</v>
      </c>
      <c r="D23" s="33" t="s">
        <v>73</v>
      </c>
      <c r="E23" s="33" t="s">
        <v>30</v>
      </c>
      <c r="F23" s="22">
        <v>172</v>
      </c>
    </row>
    <row r="24" s="2" customFormat="1" ht="19.5" customHeight="1">
      <c r="B24" s="25"/>
    </row>
    <row r="25" spans="2:6" s="2" customFormat="1" ht="19.5" customHeight="1">
      <c r="B25" s="32"/>
      <c r="C25" s="33" t="s">
        <v>42</v>
      </c>
      <c r="D25" s="33" t="s">
        <v>73</v>
      </c>
      <c r="E25" s="33" t="s">
        <v>74</v>
      </c>
      <c r="F25" s="22">
        <v>134</v>
      </c>
    </row>
    <row r="26" spans="2:7" s="2" customFormat="1" ht="19.5" customHeight="1">
      <c r="B26" s="32" t="s">
        <v>24</v>
      </c>
      <c r="C26" s="33" t="s">
        <v>45</v>
      </c>
      <c r="D26" s="33" t="s">
        <v>72</v>
      </c>
      <c r="E26" s="33" t="s">
        <v>74</v>
      </c>
      <c r="F26" s="22">
        <v>165</v>
      </c>
      <c r="G26" s="5">
        <f>SUM(F25:F27)</f>
        <v>422</v>
      </c>
    </row>
    <row r="27" spans="2:6" s="2" customFormat="1" ht="19.5" customHeight="1">
      <c r="B27" s="32"/>
      <c r="C27" s="33" t="s">
        <v>44</v>
      </c>
      <c r="D27" s="33" t="s">
        <v>75</v>
      </c>
      <c r="E27" s="33" t="s">
        <v>74</v>
      </c>
      <c r="F27" s="22">
        <v>123</v>
      </c>
    </row>
    <row r="28" s="2" customFormat="1" ht="19.5" customHeight="1">
      <c r="B28" s="25"/>
    </row>
    <row r="29" spans="2:7" s="2" customFormat="1" ht="19.5" customHeight="1">
      <c r="B29" s="22"/>
      <c r="C29" s="33" t="s">
        <v>64</v>
      </c>
      <c r="D29" s="33" t="s">
        <v>73</v>
      </c>
      <c r="E29" s="33" t="s">
        <v>31</v>
      </c>
      <c r="F29" s="22">
        <v>180</v>
      </c>
      <c r="G29"/>
    </row>
    <row r="30" spans="2:7" s="2" customFormat="1" ht="19.5" customHeight="1">
      <c r="B30" s="32" t="s">
        <v>25</v>
      </c>
      <c r="C30" s="33" t="s">
        <v>58</v>
      </c>
      <c r="D30" s="33" t="s">
        <v>72</v>
      </c>
      <c r="E30" s="33" t="s">
        <v>32</v>
      </c>
      <c r="F30" s="22">
        <v>110</v>
      </c>
      <c r="G30" s="5">
        <v>398</v>
      </c>
    </row>
    <row r="31" spans="2:7" s="2" customFormat="1" ht="19.5" customHeight="1">
      <c r="B31" s="33"/>
      <c r="C31" s="33" t="s">
        <v>104</v>
      </c>
      <c r="D31" s="33" t="s">
        <v>71</v>
      </c>
      <c r="E31" s="33" t="s">
        <v>61</v>
      </c>
      <c r="F31" s="22">
        <v>108</v>
      </c>
      <c r="G31"/>
    </row>
    <row r="32" s="2" customFormat="1" ht="19.5" customHeight="1">
      <c r="B32" s="25"/>
    </row>
    <row r="33" spans="2:6" s="2" customFormat="1" ht="19.5" customHeight="1">
      <c r="B33" s="32"/>
      <c r="C33" s="33" t="s">
        <v>103</v>
      </c>
      <c r="D33" s="33" t="s">
        <v>72</v>
      </c>
      <c r="E33" s="33" t="s">
        <v>79</v>
      </c>
      <c r="F33" s="22">
        <v>104</v>
      </c>
    </row>
    <row r="34" spans="2:7" s="2" customFormat="1" ht="19.5" customHeight="1">
      <c r="B34" s="32" t="s">
        <v>26</v>
      </c>
      <c r="C34" s="33" t="s">
        <v>107</v>
      </c>
      <c r="D34" s="33" t="s">
        <v>72</v>
      </c>
      <c r="E34" s="33" t="s">
        <v>79</v>
      </c>
      <c r="F34" s="22">
        <v>174</v>
      </c>
      <c r="G34" s="5">
        <v>381</v>
      </c>
    </row>
    <row r="35" spans="2:6" s="2" customFormat="1" ht="19.5" customHeight="1">
      <c r="B35" s="32"/>
      <c r="C35" s="33" t="s">
        <v>62</v>
      </c>
      <c r="D35" s="33" t="s">
        <v>72</v>
      </c>
      <c r="E35" s="33" t="s">
        <v>79</v>
      </c>
      <c r="F35" s="22">
        <v>103</v>
      </c>
    </row>
    <row r="36" s="2" customFormat="1" ht="19.5" customHeight="1">
      <c r="B36" s="25"/>
    </row>
    <row r="37" spans="2:6" s="2" customFormat="1" ht="19.5" customHeight="1">
      <c r="B37" s="32"/>
      <c r="C37" s="33" t="s">
        <v>53</v>
      </c>
      <c r="D37" s="33" t="s">
        <v>71</v>
      </c>
      <c r="E37" s="33" t="s">
        <v>100</v>
      </c>
      <c r="F37" s="22">
        <v>82</v>
      </c>
    </row>
    <row r="38" spans="2:9" s="2" customFormat="1" ht="19.5" customHeight="1">
      <c r="B38" s="32" t="s">
        <v>27</v>
      </c>
      <c r="C38" s="33" t="s">
        <v>52</v>
      </c>
      <c r="D38" s="33" t="s">
        <v>71</v>
      </c>
      <c r="E38" s="33" t="s">
        <v>100</v>
      </c>
      <c r="F38" s="22">
        <v>181</v>
      </c>
      <c r="G38" s="5">
        <v>375</v>
      </c>
      <c r="I38" s="11"/>
    </row>
    <row r="39" spans="2:6" s="2" customFormat="1" ht="19.5" customHeight="1">
      <c r="B39" s="32"/>
      <c r="C39" s="33" t="s">
        <v>91</v>
      </c>
      <c r="D39" s="33" t="s">
        <v>71</v>
      </c>
      <c r="E39" s="33" t="s">
        <v>100</v>
      </c>
      <c r="F39" s="22">
        <v>112</v>
      </c>
    </row>
    <row r="40" s="2" customFormat="1" ht="19.5" customHeight="1">
      <c r="B40" s="25"/>
    </row>
    <row r="41" spans="2:6" s="2" customFormat="1" ht="19.5" customHeight="1">
      <c r="B41" s="32"/>
      <c r="C41" s="33" t="s">
        <v>43</v>
      </c>
      <c r="D41" s="33" t="s">
        <v>73</v>
      </c>
      <c r="E41" s="33" t="s">
        <v>98</v>
      </c>
      <c r="F41" s="22">
        <v>151</v>
      </c>
    </row>
    <row r="42" spans="2:7" s="2" customFormat="1" ht="19.5" customHeight="1">
      <c r="B42" s="32" t="s">
        <v>28</v>
      </c>
      <c r="C42" s="33" t="s">
        <v>46</v>
      </c>
      <c r="D42" s="33" t="s">
        <v>73</v>
      </c>
      <c r="E42" s="33" t="s">
        <v>98</v>
      </c>
      <c r="F42" s="22">
        <v>123</v>
      </c>
      <c r="G42" s="5">
        <v>367</v>
      </c>
    </row>
    <row r="43" spans="2:6" s="2" customFormat="1" ht="19.5" customHeight="1">
      <c r="B43" s="32"/>
      <c r="C43" s="33" t="s">
        <v>47</v>
      </c>
      <c r="D43" s="33" t="s">
        <v>72</v>
      </c>
      <c r="E43" s="33" t="s">
        <v>98</v>
      </c>
      <c r="F43" s="22">
        <v>93</v>
      </c>
    </row>
    <row r="44" s="2" customFormat="1" ht="19.5" customHeight="1">
      <c r="B44" s="25"/>
    </row>
    <row r="45" spans="2:6" s="2" customFormat="1" ht="19.5" customHeight="1">
      <c r="B45" s="32"/>
      <c r="C45" s="33" t="s">
        <v>81</v>
      </c>
      <c r="D45" s="33" t="s">
        <v>73</v>
      </c>
      <c r="E45" s="33" t="s">
        <v>76</v>
      </c>
      <c r="F45" s="22">
        <v>107</v>
      </c>
    </row>
    <row r="46" spans="2:7" s="2" customFormat="1" ht="19.5" customHeight="1">
      <c r="B46" s="32" t="s">
        <v>29</v>
      </c>
      <c r="C46" s="33" t="s">
        <v>54</v>
      </c>
      <c r="D46" s="33" t="s">
        <v>75</v>
      </c>
      <c r="E46" s="33" t="s">
        <v>76</v>
      </c>
      <c r="F46" s="22">
        <v>106</v>
      </c>
      <c r="G46" s="5">
        <v>317</v>
      </c>
    </row>
    <row r="47" spans="2:6" s="2" customFormat="1" ht="19.5" customHeight="1">
      <c r="B47" s="32"/>
      <c r="C47" s="33" t="s">
        <v>92</v>
      </c>
      <c r="D47" s="33" t="s">
        <v>71</v>
      </c>
      <c r="E47" s="33" t="s">
        <v>76</v>
      </c>
      <c r="F47" s="22">
        <v>104</v>
      </c>
    </row>
    <row r="49" spans="2:7" ht="25.5" customHeight="1">
      <c r="B49" s="22"/>
      <c r="C49" s="33" t="s">
        <v>60</v>
      </c>
      <c r="D49" s="33" t="s">
        <v>72</v>
      </c>
      <c r="E49" s="33" t="s">
        <v>78</v>
      </c>
      <c r="F49" s="22">
        <v>149</v>
      </c>
      <c r="G49" s="2"/>
    </row>
    <row r="50" spans="2:7" ht="26.25" customHeight="1">
      <c r="B50" s="32" t="s">
        <v>123</v>
      </c>
      <c r="C50" s="33" t="s">
        <v>120</v>
      </c>
      <c r="D50" s="33" t="s">
        <v>72</v>
      </c>
      <c r="E50" s="33" t="s">
        <v>78</v>
      </c>
      <c r="F50" s="22">
        <v>59</v>
      </c>
      <c r="G50" s="5">
        <v>310</v>
      </c>
    </row>
    <row r="51" spans="2:7" ht="33" customHeight="1">
      <c r="B51" s="33"/>
      <c r="C51" s="33" t="s">
        <v>97</v>
      </c>
      <c r="D51" s="33" t="s">
        <v>72</v>
      </c>
      <c r="E51" s="33" t="s">
        <v>78</v>
      </c>
      <c r="F51" s="22">
        <v>102</v>
      </c>
      <c r="G51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ustredna</dc:creator>
  <cp:keywords/>
  <dc:description/>
  <cp:lastModifiedBy>standard</cp:lastModifiedBy>
  <dcterms:created xsi:type="dcterms:W3CDTF">2018-10-29T10:23:58Z</dcterms:created>
  <dcterms:modified xsi:type="dcterms:W3CDTF">2023-04-30T19:41:01Z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