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BECNÉ\Plzeňský terč\Terč 2024\"/>
    </mc:Choice>
  </mc:AlternateContent>
  <bookViews>
    <workbookView xWindow="0" yWindow="0" windowWidth="18870" windowHeight="7125" activeTab="1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62913"/>
</workbook>
</file>

<file path=xl/calcChain.xml><?xml version="1.0" encoding="utf-8"?>
<calcChain xmlns="http://schemas.openxmlformats.org/spreadsheetml/2006/main">
  <c r="F6" i="2" l="1"/>
  <c r="F9" i="2"/>
  <c r="F7" i="2"/>
  <c r="F5" i="2"/>
  <c r="F8" i="2"/>
  <c r="F11" i="3" l="1"/>
  <c r="F9" i="3"/>
  <c r="F8" i="3"/>
  <c r="F12" i="3"/>
  <c r="F10" i="3"/>
  <c r="F7" i="3"/>
  <c r="F5" i="3"/>
  <c r="F6" i="3"/>
  <c r="F11" i="5" l="1"/>
  <c r="F13" i="5"/>
  <c r="F6" i="5"/>
  <c r="F9" i="5"/>
  <c r="F7" i="5"/>
  <c r="F14" i="5"/>
  <c r="F5" i="5"/>
  <c r="F15" i="5"/>
  <c r="F8" i="5"/>
  <c r="F12" i="5"/>
  <c r="F10" i="5"/>
  <c r="F15" i="4"/>
  <c r="F20" i="4"/>
  <c r="F9" i="4"/>
  <c r="F14" i="4"/>
  <c r="F13" i="4"/>
  <c r="F18" i="4"/>
  <c r="F17" i="4"/>
  <c r="F5" i="4"/>
  <c r="F6" i="4"/>
  <c r="F12" i="4"/>
  <c r="F10" i="4"/>
  <c r="F7" i="4"/>
  <c r="F11" i="4"/>
  <c r="F16" i="4"/>
  <c r="F8" i="4"/>
  <c r="F19" i="4"/>
</calcChain>
</file>

<file path=xl/sharedStrings.xml><?xml version="1.0" encoding="utf-8"?>
<sst xmlns="http://schemas.openxmlformats.org/spreadsheetml/2006/main" count="167" uniqueCount="92">
  <si>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</si>
  <si>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</si>
  <si>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</si>
  <si>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</si>
  <si>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</si>
  <si>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</si>
  <si>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</si>
  <si>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</si>
  <si>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</si>
  <si>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</si>
  <si>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</si>
  <si>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</si>
  <si>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</si>
  <si>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</si>
  <si>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</si>
  <si>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</si>
  <si>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</si>
  <si>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</si>
  <si>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PUŠKA</t>
  </si>
  <si>
    <t>Název soutěže: Plzeňský terč</t>
  </si>
  <si>
    <t>Pořadatel: TyfloCentrum Plzeň</t>
  </si>
  <si>
    <t>Hlavní rozhodčí: Hana Dostálová</t>
  </si>
  <si>
    <t>1.</t>
  </si>
  <si>
    <t>2.</t>
  </si>
  <si>
    <t>3.</t>
  </si>
  <si>
    <t>4.</t>
  </si>
  <si>
    <t>5.</t>
  </si>
  <si>
    <t>Datum: 20. dubna 2024</t>
  </si>
  <si>
    <t>Plzeňský terč - 20.4.2024  - PUŠKA</t>
  </si>
  <si>
    <t>Plzeňský terč - 20..4.2024  - PUŠKA</t>
  </si>
  <si>
    <t>Ředitel soutěže: Lenka Potůčková</t>
  </si>
  <si>
    <t>Halas Radek</t>
  </si>
  <si>
    <t>TJ Start Plzeň</t>
  </si>
  <si>
    <t>Brožek Petr</t>
  </si>
  <si>
    <t>Hlous Petr</t>
  </si>
  <si>
    <t>SK Slavia Praha - OZP</t>
  </si>
  <si>
    <t>Hradil Milan</t>
  </si>
  <si>
    <t>SK Handicap Zlín</t>
  </si>
  <si>
    <t>Holeček Tadeáš</t>
  </si>
  <si>
    <t>ASK Lovosice</t>
  </si>
  <si>
    <t>Krajíček Vladimír</t>
  </si>
  <si>
    <t>Lendvay Josef</t>
  </si>
  <si>
    <t>Vaculík Petr</t>
  </si>
  <si>
    <t>Hlaváč Michal</t>
  </si>
  <si>
    <t>SK Olomouc Sigma MŽ</t>
  </si>
  <si>
    <t>Eliáš František</t>
  </si>
  <si>
    <t>TJ Zora Praha</t>
  </si>
  <si>
    <t>Schejbal Jan</t>
  </si>
  <si>
    <t>Novotný Karel</t>
  </si>
  <si>
    <t>Duchoň František</t>
  </si>
  <si>
    <t>Michelfeit Pavel</t>
  </si>
  <si>
    <t>Tandem Brno</t>
  </si>
  <si>
    <t xml:space="preserve">David Pavel </t>
  </si>
  <si>
    <t>Škribová Jana</t>
  </si>
  <si>
    <t xml:space="preserve">Brožková Monika </t>
  </si>
  <si>
    <t>Hurtová Ludmila</t>
  </si>
  <si>
    <t>Hradilová Helena</t>
  </si>
  <si>
    <t>Petrášová Hana</t>
  </si>
  <si>
    <t>Šamajová Kamila</t>
  </si>
  <si>
    <t>Šourková Irena</t>
  </si>
  <si>
    <t>Matějná Lenka</t>
  </si>
  <si>
    <t>Pechová Eva</t>
  </si>
  <si>
    <t>Policarová Martina</t>
  </si>
  <si>
    <t>Duchoňová Zuzana</t>
  </si>
  <si>
    <t>Holzinger Jiří</t>
  </si>
  <si>
    <t>neregistrovaný</t>
  </si>
  <si>
    <t>Baštář Radek</t>
  </si>
  <si>
    <t>Hnyk Miroslav</t>
  </si>
  <si>
    <t>Zeman Tomáš</t>
  </si>
  <si>
    <t>Trnka Tomáš</t>
  </si>
  <si>
    <t>Škribová J., Halas R.</t>
  </si>
  <si>
    <t xml:space="preserve">Brožková M., Brožek P. </t>
  </si>
  <si>
    <t xml:space="preserve">Hradilová H., Hradil M. </t>
  </si>
  <si>
    <t xml:space="preserve">Petrášová H., Lendvay J. </t>
  </si>
  <si>
    <t xml:space="preserve">Šamajová K., Vaculík P: </t>
  </si>
  <si>
    <t xml:space="preserve">Hurtová L., Hlous P. </t>
  </si>
  <si>
    <t xml:space="preserve">Pechová E., Novotný K. </t>
  </si>
  <si>
    <t>Duchoňová Z., Duchoň F.</t>
  </si>
  <si>
    <t>Reichel Jiří</t>
  </si>
  <si>
    <t xml:space="preserve"> </t>
  </si>
  <si>
    <t>5. - 6.</t>
  </si>
  <si>
    <t>7.</t>
  </si>
  <si>
    <t>8.</t>
  </si>
  <si>
    <t>9.</t>
  </si>
  <si>
    <t>10.</t>
  </si>
  <si>
    <t>11.</t>
  </si>
  <si>
    <t>6.</t>
  </si>
  <si>
    <t>12.</t>
  </si>
  <si>
    <t>13.</t>
  </si>
  <si>
    <t>14.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</si>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</sst>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\ _K_č_-;\-* #,##0.0\ _K_č_-;_-* &quot;-&quot;?\ _K_č_-;_-@_-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Border="1"/>
    <xf numFmtId="0" fontId="14" fillId="0" borderId="0" xfId="0" applyFont="1" applyBorder="1"/>
    <xf numFmtId="0" fontId="13" fillId="0" borderId="0" xfId="0" applyFont="1" applyFill="1" applyBorder="1"/>
    <xf numFmtId="0" fontId="6" fillId="0" borderId="0" xfId="0" applyFont="1"/>
    <xf numFmtId="0" fontId="1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164" fontId="3" fillId="0" borderId="0" xfId="0" applyNumberFormat="1" applyFont="1"/>
    <xf numFmtId="164" fontId="11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164" fontId="6" fillId="0" borderId="0" xfId="0" applyNumberFormat="1" applyFont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/>
    <xf numFmtId="164" fontId="6" fillId="0" borderId="0" xfId="0" applyNumberFormat="1" applyFont="1"/>
    <xf numFmtId="164" fontId="15" fillId="0" borderId="0" xfId="0" applyNumberFormat="1" applyFont="1" applyBorder="1" applyAlignment="1">
      <alignment horizontal="left"/>
    </xf>
    <xf numFmtId="164" fontId="9" fillId="0" borderId="0" xfId="0" applyNumberFormat="1" applyFont="1"/>
    <xf numFmtId="164" fontId="8" fillId="0" borderId="0" xfId="0" applyNumberFormat="1" applyFont="1" applyAlignment="1">
      <alignment horizontal="left"/>
    </xf>
    <xf numFmtId="164" fontId="14" fillId="0" borderId="0" xfId="0" applyNumberFormat="1" applyFont="1" applyFill="1" applyBorder="1"/>
    <xf numFmtId="164" fontId="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Border="1"/>
    <xf numFmtId="0" fontId="14" fillId="0" borderId="0" xfId="0" applyFont="1" applyBorder="1"/>
    <xf numFmtId="0" fontId="13" fillId="0" borderId="0" xfId="0" applyFont="1" applyFill="1" applyBorder="1"/>
    <xf numFmtId="0" fontId="6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Border="1"/>
    <xf numFmtId="0" fontId="13" fillId="0" borderId="0" xfId="0" applyFont="1" applyFill="1" applyBorder="1"/>
    <xf numFmtId="0" fontId="16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6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7" zoomScaleNormal="100" workbookViewId="0">
      <selection activeCell="B15" sqref="B15"/>
    </sheetView>
  </sheetViews>
  <sheetFormatPr defaultColWidth="10.140625" defaultRowHeight="14.25" x14ac:dyDescent="0.2"/>
  <cols>
    <col min="1" max="1" width="17" style="2" customWidth="1"/>
    <col min="2" max="2" width="19.7109375" style="2" customWidth="1"/>
    <col min="3" max="3" width="18.5703125" style="2" customWidth="1"/>
    <col min="4" max="4" width="23.28515625" style="2" customWidth="1"/>
    <col min="5" max="16384" width="10.140625" style="2"/>
  </cols>
  <sheetData>
    <row r="1" spans="1:5" ht="18" x14ac:dyDescent="0.25">
      <c r="A1" s="50"/>
      <c r="B1" s="50"/>
      <c r="C1" s="50"/>
      <c r="D1" s="50"/>
      <c r="E1" s="1"/>
    </row>
    <row r="2" spans="1:5" ht="23.25" x14ac:dyDescent="0.25">
      <c r="A2" s="53" t="s">
        <v>19</v>
      </c>
      <c r="B2" s="53"/>
      <c r="C2" s="53"/>
      <c r="D2" s="53"/>
      <c r="E2" s="1"/>
    </row>
    <row r="3" spans="1:5" ht="18" x14ac:dyDescent="0.25">
      <c r="A3" s="54" t="s">
        <v>27</v>
      </c>
      <c r="B3" s="55"/>
      <c r="C3" s="55"/>
      <c r="D3" s="55"/>
      <c r="E3" s="1"/>
    </row>
    <row r="4" spans="1:5" ht="18" x14ac:dyDescent="0.25">
      <c r="A4" s="54" t="s">
        <v>20</v>
      </c>
      <c r="B4" s="55"/>
      <c r="C4" s="55"/>
      <c r="D4" s="55"/>
      <c r="E4" s="1"/>
    </row>
    <row r="5" spans="1:5" ht="18" x14ac:dyDescent="0.25">
      <c r="A5" s="54" t="s">
        <v>21</v>
      </c>
      <c r="B5" s="55"/>
      <c r="C5" s="55"/>
      <c r="D5" s="55"/>
      <c r="E5" s="1"/>
    </row>
    <row r="6" spans="1:5" ht="18" x14ac:dyDescent="0.25">
      <c r="A6" s="54" t="s">
        <v>30</v>
      </c>
      <c r="B6" s="55"/>
      <c r="C6" s="55"/>
      <c r="D6" s="55"/>
      <c r="E6" s="1"/>
    </row>
    <row r="7" spans="1:5" ht="18" x14ac:dyDescent="0.25">
      <c r="A7" s="49"/>
      <c r="B7" s="50"/>
      <c r="C7" s="50"/>
      <c r="D7" s="50"/>
      <c r="E7" s="1"/>
    </row>
    <row r="8" spans="1:5" ht="20.25" x14ac:dyDescent="0.25">
      <c r="A8" s="51" t="s">
        <v>18</v>
      </c>
      <c r="B8" s="52"/>
      <c r="C8" s="52"/>
      <c r="D8" s="52"/>
      <c r="E8" s="1"/>
    </row>
    <row r="9" spans="1:5" ht="18" x14ac:dyDescent="0.25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8" x14ac:dyDescent="0.25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24" sqref="A24"/>
    </sheetView>
  </sheetViews>
  <sheetFormatPr defaultColWidth="8.85546875" defaultRowHeight="15" x14ac:dyDescent="0.25"/>
  <cols>
    <col min="1" max="1" width="8.42578125" style="5" customWidth="1"/>
    <col min="2" max="2" width="28.140625" style="2" customWidth="1"/>
    <col min="3" max="3" width="35.85546875" style="2" customWidth="1"/>
    <col min="4" max="4" width="16.140625" style="18" customWidth="1"/>
    <col min="5" max="5" width="18.5703125" style="18" customWidth="1"/>
    <col min="6" max="6" width="16.28515625" style="19" customWidth="1"/>
    <col min="7" max="7" width="18.5703125" style="18" customWidth="1"/>
    <col min="8" max="16384" width="8.85546875" style="2"/>
  </cols>
  <sheetData>
    <row r="1" spans="1:9" x14ac:dyDescent="0.25">
      <c r="B1" s="2" t="s">
        <v>28</v>
      </c>
    </row>
    <row r="2" spans="1:9" s="5" customFormat="1" ht="20.25" x14ac:dyDescent="0.3">
      <c r="A2" s="13"/>
      <c r="B2" s="13" t="s">
        <v>11</v>
      </c>
      <c r="C2" s="14"/>
      <c r="D2" s="20"/>
      <c r="E2" s="20"/>
      <c r="F2" s="21"/>
      <c r="G2" s="20"/>
      <c r="H2" s="14"/>
      <c r="I2" s="13"/>
    </row>
    <row r="3" spans="1:9" s="5" customFormat="1" ht="20.25" x14ac:dyDescent="0.3">
      <c r="A3" s="13"/>
      <c r="B3" s="13"/>
      <c r="C3" s="14"/>
      <c r="D3" s="20"/>
      <c r="E3" s="20"/>
      <c r="F3" s="21"/>
      <c r="G3" s="20"/>
      <c r="H3" s="14"/>
      <c r="I3" s="13"/>
    </row>
    <row r="4" spans="1:9" ht="20.25" x14ac:dyDescent="0.3">
      <c r="A4" s="15" t="s">
        <v>10</v>
      </c>
      <c r="B4" s="15" t="s">
        <v>4</v>
      </c>
      <c r="C4" s="15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13"/>
      <c r="I4" s="14"/>
    </row>
    <row r="5" spans="1:9" ht="20.25" x14ac:dyDescent="0.3">
      <c r="A5" s="16" t="s">
        <v>22</v>
      </c>
      <c r="B5" s="37" t="s">
        <v>36</v>
      </c>
      <c r="C5" s="38" t="s">
        <v>37</v>
      </c>
      <c r="D5" s="23">
        <v>101.3</v>
      </c>
      <c r="E5" s="24">
        <v>99.9</v>
      </c>
      <c r="F5" s="25">
        <f>SUM(D5:E5)</f>
        <v>201.2</v>
      </c>
      <c r="G5" s="24"/>
      <c r="H5" s="14"/>
      <c r="I5" s="14"/>
    </row>
    <row r="6" spans="1:9" ht="20.25" x14ac:dyDescent="0.3">
      <c r="A6" s="16" t="s">
        <v>23</v>
      </c>
      <c r="B6" s="37" t="s">
        <v>34</v>
      </c>
      <c r="C6" s="38" t="s">
        <v>35</v>
      </c>
      <c r="D6" s="23">
        <v>97.3</v>
      </c>
      <c r="E6" s="24">
        <v>100</v>
      </c>
      <c r="F6" s="25">
        <f>SUM(D6:E6)</f>
        <v>197.3</v>
      </c>
      <c r="G6" s="24"/>
      <c r="H6" s="14"/>
      <c r="I6" s="14"/>
    </row>
    <row r="7" spans="1:9" ht="20.25" x14ac:dyDescent="0.3">
      <c r="A7" s="16" t="s">
        <v>24</v>
      </c>
      <c r="B7" s="37" t="s">
        <v>38</v>
      </c>
      <c r="C7" s="38" t="s">
        <v>39</v>
      </c>
      <c r="D7" s="23">
        <v>97.9</v>
      </c>
      <c r="E7" s="24">
        <v>97.7</v>
      </c>
      <c r="F7" s="25">
        <f>SUM(D7:E7)</f>
        <v>195.60000000000002</v>
      </c>
      <c r="G7" s="24"/>
      <c r="H7" s="14"/>
      <c r="I7" s="14"/>
    </row>
    <row r="8" spans="1:9" ht="20.25" x14ac:dyDescent="0.3">
      <c r="A8" s="16" t="s">
        <v>25</v>
      </c>
      <c r="B8" s="47" t="s">
        <v>40</v>
      </c>
      <c r="C8" s="44" t="s">
        <v>39</v>
      </c>
      <c r="D8" s="23">
        <v>95.9</v>
      </c>
      <c r="E8" s="24">
        <v>98.6</v>
      </c>
      <c r="F8" s="25">
        <f>SUM(D8:E8)</f>
        <v>194.5</v>
      </c>
      <c r="G8" s="24"/>
      <c r="H8" s="14"/>
      <c r="I8" s="14"/>
    </row>
    <row r="9" spans="1:9" ht="20.25" x14ac:dyDescent="0.3">
      <c r="A9" s="16" t="s">
        <v>26</v>
      </c>
      <c r="B9" s="37" t="s">
        <v>48</v>
      </c>
      <c r="C9" s="38" t="s">
        <v>46</v>
      </c>
      <c r="D9" s="23">
        <v>97.5</v>
      </c>
      <c r="E9" s="24">
        <v>95.9</v>
      </c>
      <c r="F9" s="25">
        <f>SUM(D9:E9)</f>
        <v>193.4</v>
      </c>
      <c r="G9" s="24"/>
      <c r="H9" s="14"/>
      <c r="I9" s="14"/>
    </row>
    <row r="10" spans="1:9" ht="20.25" x14ac:dyDescent="0.3">
      <c r="A10" s="16" t="s">
        <v>86</v>
      </c>
      <c r="B10" s="45" t="s">
        <v>50</v>
      </c>
      <c r="C10" s="46" t="s">
        <v>51</v>
      </c>
      <c r="D10" s="23">
        <v>95.7</v>
      </c>
      <c r="E10" s="24">
        <v>97.6</v>
      </c>
      <c r="F10" s="25">
        <f>SUM(D10:E10)</f>
        <v>193.3</v>
      </c>
      <c r="G10" s="24"/>
      <c r="H10" s="14"/>
      <c r="I10" s="14"/>
    </row>
    <row r="11" spans="1:9" ht="20.25" x14ac:dyDescent="0.3">
      <c r="A11" s="16" t="s">
        <v>81</v>
      </c>
      <c r="B11" s="47" t="s">
        <v>52</v>
      </c>
      <c r="C11" s="44" t="s">
        <v>51</v>
      </c>
      <c r="D11" s="26">
        <v>99.1</v>
      </c>
      <c r="E11" s="24">
        <v>93.6</v>
      </c>
      <c r="F11" s="25">
        <f>SUM(D11:E11)</f>
        <v>192.7</v>
      </c>
      <c r="G11" s="24"/>
      <c r="H11" s="14"/>
      <c r="I11" s="14"/>
    </row>
    <row r="12" spans="1:9" ht="20.25" x14ac:dyDescent="0.3">
      <c r="A12" s="16" t="s">
        <v>82</v>
      </c>
      <c r="B12" s="40" t="s">
        <v>41</v>
      </c>
      <c r="C12" s="38" t="s">
        <v>39</v>
      </c>
      <c r="D12" s="23">
        <v>95.6</v>
      </c>
      <c r="E12" s="24">
        <v>95</v>
      </c>
      <c r="F12" s="25">
        <f>SUM(D12:E12)</f>
        <v>190.6</v>
      </c>
      <c r="G12" s="24"/>
      <c r="H12" s="14"/>
      <c r="I12" s="14"/>
    </row>
    <row r="13" spans="1:9" ht="20.25" x14ac:dyDescent="0.3">
      <c r="A13" s="16" t="s">
        <v>83</v>
      </c>
      <c r="B13" s="39" t="s">
        <v>49</v>
      </c>
      <c r="C13" s="38" t="s">
        <v>46</v>
      </c>
      <c r="D13" s="23">
        <v>98.2</v>
      </c>
      <c r="E13" s="24">
        <v>91.9</v>
      </c>
      <c r="F13" s="25">
        <f>SUM(D13:E13)</f>
        <v>190.10000000000002</v>
      </c>
      <c r="G13" s="24"/>
      <c r="H13" s="14"/>
      <c r="I13" s="14"/>
    </row>
    <row r="14" spans="1:9" ht="20.25" x14ac:dyDescent="0.3">
      <c r="A14" s="16" t="s">
        <v>84</v>
      </c>
      <c r="B14" s="37" t="s">
        <v>42</v>
      </c>
      <c r="C14" s="38" t="s">
        <v>39</v>
      </c>
      <c r="D14" s="23">
        <v>95.1</v>
      </c>
      <c r="E14" s="24">
        <v>93.7</v>
      </c>
      <c r="F14" s="25">
        <f>SUM(D14:E14)</f>
        <v>188.8</v>
      </c>
      <c r="G14" s="24"/>
      <c r="H14" s="14"/>
      <c r="I14" s="14"/>
    </row>
    <row r="15" spans="1:9" ht="20.25" x14ac:dyDescent="0.3">
      <c r="A15" s="16" t="s">
        <v>85</v>
      </c>
      <c r="B15" s="47" t="s">
        <v>43</v>
      </c>
      <c r="C15" s="38" t="s">
        <v>44</v>
      </c>
      <c r="D15" s="23">
        <v>96.1</v>
      </c>
      <c r="E15" s="24">
        <v>91</v>
      </c>
      <c r="F15" s="25">
        <f>SUM(D15:E15)</f>
        <v>187.1</v>
      </c>
      <c r="G15" s="24"/>
      <c r="H15" s="14"/>
      <c r="I15" s="14"/>
    </row>
    <row r="16" spans="1:9" ht="20.25" x14ac:dyDescent="0.3">
      <c r="A16" s="16" t="s">
        <v>87</v>
      </c>
      <c r="B16" s="37" t="s">
        <v>33</v>
      </c>
      <c r="C16" s="38" t="s">
        <v>32</v>
      </c>
      <c r="D16" s="26">
        <v>91.9</v>
      </c>
      <c r="E16" s="24">
        <v>90.5</v>
      </c>
      <c r="F16" s="25">
        <f>SUM(D16:E16)</f>
        <v>182.4</v>
      </c>
      <c r="G16" s="24"/>
      <c r="H16" s="14"/>
      <c r="I16" s="14"/>
    </row>
    <row r="17" spans="1:9" ht="20.25" x14ac:dyDescent="0.3">
      <c r="A17" s="16" t="s">
        <v>88</v>
      </c>
      <c r="B17" s="45" t="s">
        <v>31</v>
      </c>
      <c r="C17" s="38" t="s">
        <v>32</v>
      </c>
      <c r="D17" s="23">
        <v>88.7</v>
      </c>
      <c r="E17" s="24">
        <v>91.1</v>
      </c>
      <c r="F17" s="25">
        <f>SUM(D17:E17)</f>
        <v>179.8</v>
      </c>
      <c r="G17" s="24"/>
      <c r="H17" s="14"/>
      <c r="I17" s="14"/>
    </row>
    <row r="18" spans="1:9" ht="20.25" x14ac:dyDescent="0.3">
      <c r="A18" s="16" t="s">
        <v>89</v>
      </c>
      <c r="B18" s="37" t="s">
        <v>45</v>
      </c>
      <c r="C18" s="38" t="s">
        <v>46</v>
      </c>
      <c r="D18" s="23">
        <v>88.2</v>
      </c>
      <c r="E18" s="24">
        <v>89.5</v>
      </c>
      <c r="F18" s="25">
        <f>SUM(D18:E18)</f>
        <v>177.7</v>
      </c>
      <c r="G18" s="24"/>
      <c r="H18" s="14"/>
      <c r="I18" s="14"/>
    </row>
    <row r="19" spans="1:9" ht="20.25" x14ac:dyDescent="0.3">
      <c r="A19" s="16" t="s">
        <v>90</v>
      </c>
      <c r="B19" s="45" t="s">
        <v>78</v>
      </c>
      <c r="C19" s="46" t="s">
        <v>35</v>
      </c>
      <c r="D19" s="23">
        <v>85</v>
      </c>
      <c r="E19" s="24">
        <v>83.9</v>
      </c>
      <c r="F19" s="25">
        <f>SUM(D19:E19)</f>
        <v>168.9</v>
      </c>
      <c r="G19" s="24"/>
      <c r="H19" s="14"/>
      <c r="I19" s="14"/>
    </row>
    <row r="20" spans="1:9" ht="20.25" x14ac:dyDescent="0.3">
      <c r="A20" s="16" t="s">
        <v>91</v>
      </c>
      <c r="B20" s="10" t="s">
        <v>47</v>
      </c>
      <c r="C20" s="11" t="s">
        <v>46</v>
      </c>
      <c r="D20" s="23">
        <v>68.5</v>
      </c>
      <c r="E20" s="24">
        <v>93.7</v>
      </c>
      <c r="F20" s="25">
        <f>SUM(D20:E20)</f>
        <v>162.19999999999999</v>
      </c>
      <c r="G20" s="24"/>
      <c r="H20" s="14"/>
      <c r="I20" s="14"/>
    </row>
    <row r="21" spans="1:9" ht="20.25" x14ac:dyDescent="0.3">
      <c r="A21" s="16"/>
      <c r="B21" s="10"/>
      <c r="C21" s="11"/>
      <c r="D21" s="23"/>
      <c r="E21" s="24"/>
      <c r="F21" s="25"/>
      <c r="G21" s="24"/>
      <c r="H21" s="14"/>
      <c r="I21" s="14"/>
    </row>
    <row r="22" spans="1:9" ht="20.25" x14ac:dyDescent="0.3">
      <c r="A22" s="16"/>
      <c r="B22" s="10"/>
      <c r="C22" s="11"/>
      <c r="D22" s="23"/>
      <c r="E22" s="24"/>
      <c r="F22" s="25"/>
      <c r="G22" s="24"/>
      <c r="H22" s="14"/>
      <c r="I22" s="14"/>
    </row>
    <row r="23" spans="1:9" ht="20.25" x14ac:dyDescent="0.3">
      <c r="A23" s="16"/>
      <c r="B23" s="10"/>
      <c r="C23" s="11"/>
      <c r="D23" s="23"/>
      <c r="E23" s="24"/>
      <c r="F23" s="25"/>
      <c r="G23" s="24"/>
      <c r="H23" s="14"/>
      <c r="I23" s="14"/>
    </row>
    <row r="24" spans="1:9" ht="20.25" x14ac:dyDescent="0.3">
      <c r="G24" s="24"/>
      <c r="H24" s="14"/>
      <c r="I24" s="14"/>
    </row>
    <row r="25" spans="1:9" ht="20.25" x14ac:dyDescent="0.3">
      <c r="G25" s="24"/>
      <c r="H25" s="14"/>
      <c r="I25" s="14"/>
    </row>
    <row r="26" spans="1:9" ht="20.25" x14ac:dyDescent="0.3">
      <c r="G26" s="24"/>
      <c r="H26" s="14"/>
      <c r="I26" s="14"/>
    </row>
    <row r="27" spans="1:9" ht="20.25" x14ac:dyDescent="0.3">
      <c r="G27" s="24"/>
      <c r="H27" s="14"/>
      <c r="I27" s="14"/>
    </row>
    <row r="28" spans="1:9" ht="20.25" x14ac:dyDescent="0.3">
      <c r="G28" s="24"/>
      <c r="H28" s="14"/>
      <c r="I28" s="14"/>
    </row>
    <row r="29" spans="1:9" ht="15.75" x14ac:dyDescent="0.25">
      <c r="G29" s="27"/>
    </row>
    <row r="30" spans="1:9" ht="15.75" x14ac:dyDescent="0.25">
      <c r="G30" s="27"/>
    </row>
    <row r="31" spans="1:9" ht="15.75" x14ac:dyDescent="0.25">
      <c r="G31" s="27"/>
    </row>
    <row r="32" spans="1:9" ht="15.75" x14ac:dyDescent="0.25">
      <c r="G32" s="27"/>
    </row>
    <row r="33" spans="7:7" ht="15.75" x14ac:dyDescent="0.25">
      <c r="G33" s="27"/>
    </row>
  </sheetData>
  <sortState ref="A5:G23">
    <sortCondition descending="1" ref="F9"/>
  </sortState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16" sqref="A16"/>
    </sheetView>
  </sheetViews>
  <sheetFormatPr defaultColWidth="8.85546875" defaultRowHeight="15" x14ac:dyDescent="0.25"/>
  <cols>
    <col min="1" max="1" width="10.28515625" style="5" customWidth="1"/>
    <col min="2" max="2" width="30.140625" style="2" customWidth="1"/>
    <col min="3" max="3" width="32" style="2" customWidth="1"/>
    <col min="4" max="5" width="16.28515625" style="18" customWidth="1"/>
    <col min="6" max="6" width="16.28515625" style="31" customWidth="1"/>
    <col min="7" max="7" width="16.28515625" style="18" customWidth="1"/>
    <col min="8" max="16384" width="8.85546875" style="2"/>
  </cols>
  <sheetData>
    <row r="1" spans="1:8" s="7" customFormat="1" x14ac:dyDescent="0.2">
      <c r="B1" s="2" t="s">
        <v>28</v>
      </c>
      <c r="D1" s="28"/>
      <c r="E1" s="28"/>
      <c r="F1" s="28"/>
      <c r="G1" s="28"/>
    </row>
    <row r="2" spans="1:8" s="5" customFormat="1" ht="20.25" x14ac:dyDescent="0.3">
      <c r="A2" s="13"/>
      <c r="B2" s="13" t="s">
        <v>12</v>
      </c>
      <c r="C2" s="14"/>
      <c r="D2" s="20"/>
      <c r="E2" s="20"/>
      <c r="F2" s="29"/>
      <c r="G2" s="20"/>
      <c r="H2" s="14"/>
    </row>
    <row r="3" spans="1:8" s="5" customFormat="1" ht="20.25" x14ac:dyDescent="0.3">
      <c r="A3" s="13"/>
      <c r="B3" s="13"/>
      <c r="C3" s="14"/>
      <c r="D3" s="20"/>
      <c r="E3" s="20"/>
      <c r="F3" s="29"/>
      <c r="G3" s="20"/>
      <c r="H3" s="14"/>
    </row>
    <row r="4" spans="1:8" ht="20.25" x14ac:dyDescent="0.3">
      <c r="A4" s="15" t="s">
        <v>10</v>
      </c>
      <c r="B4" s="15" t="s">
        <v>4</v>
      </c>
      <c r="C4" s="15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13"/>
    </row>
    <row r="5" spans="1:8" ht="20.25" x14ac:dyDescent="0.3">
      <c r="A5" s="15" t="s">
        <v>22</v>
      </c>
      <c r="B5" s="41" t="s">
        <v>59</v>
      </c>
      <c r="C5" s="42" t="s">
        <v>39</v>
      </c>
      <c r="D5" s="23">
        <v>98.4</v>
      </c>
      <c r="E5" s="30">
        <v>99.3</v>
      </c>
      <c r="F5" s="22">
        <f>SUM(D5:E5)</f>
        <v>197.7</v>
      </c>
    </row>
    <row r="6" spans="1:8" ht="20.25" x14ac:dyDescent="0.3">
      <c r="A6" s="15" t="s">
        <v>23</v>
      </c>
      <c r="B6" s="45" t="s">
        <v>62</v>
      </c>
      <c r="C6" s="42" t="s">
        <v>46</v>
      </c>
      <c r="D6" s="23">
        <v>97.6</v>
      </c>
      <c r="E6" s="30">
        <v>97</v>
      </c>
      <c r="F6" s="22">
        <f>SUM(D6:E6)</f>
        <v>194.6</v>
      </c>
    </row>
    <row r="7" spans="1:8" ht="20.25" x14ac:dyDescent="0.3">
      <c r="A7" s="15" t="s">
        <v>24</v>
      </c>
      <c r="B7" s="41" t="s">
        <v>61</v>
      </c>
      <c r="C7" s="42" t="s">
        <v>46</v>
      </c>
      <c r="D7" s="23">
        <v>96.3</v>
      </c>
      <c r="E7" s="30">
        <v>97</v>
      </c>
      <c r="F7" s="22">
        <f>SUM(D7:E7)</f>
        <v>193.3</v>
      </c>
    </row>
    <row r="8" spans="1:8" ht="20.25" x14ac:dyDescent="0.3">
      <c r="A8" s="15" t="s">
        <v>25</v>
      </c>
      <c r="B8" s="47" t="s">
        <v>54</v>
      </c>
      <c r="C8" s="42" t="s">
        <v>32</v>
      </c>
      <c r="D8" s="23">
        <v>98.5</v>
      </c>
      <c r="E8" s="30">
        <v>94.7</v>
      </c>
      <c r="F8" s="22">
        <f>SUM(D8:E8)</f>
        <v>193.2</v>
      </c>
    </row>
    <row r="9" spans="1:8" ht="20.25" x14ac:dyDescent="0.3">
      <c r="A9" s="56" t="s">
        <v>80</v>
      </c>
      <c r="B9" s="41" t="s">
        <v>53</v>
      </c>
      <c r="C9" s="42" t="s">
        <v>32</v>
      </c>
      <c r="D9" s="23">
        <v>95.3</v>
      </c>
      <c r="E9" s="30">
        <v>97</v>
      </c>
      <c r="F9" s="22">
        <f>SUM(D9:E9)</f>
        <v>192.3</v>
      </c>
      <c r="G9" s="24"/>
    </row>
    <row r="10" spans="1:8" ht="20.25" x14ac:dyDescent="0.3">
      <c r="A10" s="15" t="s">
        <v>80</v>
      </c>
      <c r="B10" s="41" t="s">
        <v>63</v>
      </c>
      <c r="C10" s="42" t="s">
        <v>46</v>
      </c>
      <c r="D10" s="23">
        <v>97.2</v>
      </c>
      <c r="E10" s="30">
        <v>95.1</v>
      </c>
      <c r="F10" s="22">
        <f>SUM(D10:E10)</f>
        <v>192.3</v>
      </c>
    </row>
    <row r="11" spans="1:8" ht="20.25" x14ac:dyDescent="0.3">
      <c r="A11" s="15" t="s">
        <v>81</v>
      </c>
      <c r="B11" s="41" t="s">
        <v>58</v>
      </c>
      <c r="C11" s="42" t="s">
        <v>39</v>
      </c>
      <c r="D11" s="23">
        <v>91.1</v>
      </c>
      <c r="E11" s="30">
        <v>94.1</v>
      </c>
      <c r="F11" s="22">
        <f>SUM(D11:E11)</f>
        <v>185.2</v>
      </c>
    </row>
    <row r="12" spans="1:8" ht="20.25" x14ac:dyDescent="0.3">
      <c r="A12" s="15" t="s">
        <v>82</v>
      </c>
      <c r="B12" s="41" t="s">
        <v>55</v>
      </c>
      <c r="C12" s="42" t="s">
        <v>35</v>
      </c>
      <c r="D12" s="23">
        <v>93</v>
      </c>
      <c r="E12" s="30">
        <v>88.6</v>
      </c>
      <c r="F12" s="22">
        <f>SUM(D12:E12)</f>
        <v>181.6</v>
      </c>
      <c r="G12" s="24"/>
    </row>
    <row r="13" spans="1:8" ht="20.25" x14ac:dyDescent="0.3">
      <c r="A13" s="15" t="s">
        <v>83</v>
      </c>
      <c r="B13" s="41" t="s">
        <v>57</v>
      </c>
      <c r="C13" s="42" t="s">
        <v>39</v>
      </c>
      <c r="D13" s="23">
        <v>90.3</v>
      </c>
      <c r="E13" s="30">
        <v>90.6</v>
      </c>
      <c r="F13" s="22">
        <f>SUM(D13:E13)</f>
        <v>180.89999999999998</v>
      </c>
    </row>
    <row r="14" spans="1:8" ht="20.25" x14ac:dyDescent="0.3">
      <c r="A14" s="15" t="s">
        <v>84</v>
      </c>
      <c r="B14" s="41" t="s">
        <v>56</v>
      </c>
      <c r="C14" s="42" t="s">
        <v>37</v>
      </c>
      <c r="D14" s="23">
        <v>92.5</v>
      </c>
      <c r="E14" s="30">
        <v>83</v>
      </c>
      <c r="F14" s="22">
        <f>SUM(D14:E14)</f>
        <v>175.5</v>
      </c>
    </row>
    <row r="15" spans="1:8" ht="20.25" x14ac:dyDescent="0.3">
      <c r="A15" s="15" t="s">
        <v>85</v>
      </c>
      <c r="B15" s="41" t="s">
        <v>60</v>
      </c>
      <c r="C15" s="42" t="s">
        <v>46</v>
      </c>
      <c r="D15" s="23">
        <v>88.8</v>
      </c>
      <c r="E15" s="30">
        <v>70.599999999999994</v>
      </c>
      <c r="F15" s="22">
        <f>SUM(D15:E15)</f>
        <v>159.39999999999998</v>
      </c>
    </row>
    <row r="16" spans="1:8" ht="20.25" x14ac:dyDescent="0.3">
      <c r="A16" s="15"/>
      <c r="B16" s="10"/>
      <c r="C16" s="11"/>
      <c r="D16" s="23"/>
      <c r="E16" s="30"/>
      <c r="F16" s="22"/>
    </row>
    <row r="17" spans="1:8" ht="20.25" x14ac:dyDescent="0.3">
      <c r="A17" s="15"/>
      <c r="B17" s="12"/>
      <c r="C17" s="11"/>
      <c r="D17" s="23"/>
      <c r="E17" s="30"/>
      <c r="F17" s="22"/>
    </row>
    <row r="18" spans="1:8" ht="20.25" x14ac:dyDescent="0.3">
      <c r="G18" s="24"/>
      <c r="H18" s="14"/>
    </row>
    <row r="19" spans="1:8" ht="20.25" x14ac:dyDescent="0.3">
      <c r="G19" s="24"/>
      <c r="H19" s="14"/>
    </row>
    <row r="20" spans="1:8" ht="20.25" x14ac:dyDescent="0.3">
      <c r="G20" s="24"/>
      <c r="H20" s="14"/>
    </row>
    <row r="21" spans="1:8" ht="20.25" x14ac:dyDescent="0.3">
      <c r="G21" s="24"/>
      <c r="H21" s="14"/>
    </row>
    <row r="22" spans="1:8" ht="20.25" x14ac:dyDescent="0.3">
      <c r="G22" s="24"/>
      <c r="H22" s="14"/>
    </row>
    <row r="23" spans="1:8" ht="20.25" x14ac:dyDescent="0.3">
      <c r="G23" s="24"/>
      <c r="H23" s="14"/>
    </row>
    <row r="24" spans="1:8" ht="20.25" x14ac:dyDescent="0.3">
      <c r="G24" s="24"/>
      <c r="H24" s="14"/>
    </row>
    <row r="25" spans="1:8" ht="20.25" x14ac:dyDescent="0.3">
      <c r="G25" s="24"/>
      <c r="H25" s="14"/>
    </row>
    <row r="26" spans="1:8" ht="20.25" x14ac:dyDescent="0.3">
      <c r="G26" s="24"/>
      <c r="H26" s="14"/>
    </row>
    <row r="27" spans="1:8" ht="20.25" x14ac:dyDescent="0.3">
      <c r="G27" s="24"/>
      <c r="H27" s="14"/>
    </row>
    <row r="28" spans="1:8" ht="20.25" x14ac:dyDescent="0.3">
      <c r="H28" s="14"/>
    </row>
    <row r="29" spans="1:8" ht="20.25" x14ac:dyDescent="0.3">
      <c r="H29" s="14"/>
    </row>
    <row r="30" spans="1:8" ht="20.25" x14ac:dyDescent="0.3">
      <c r="G30" s="24"/>
      <c r="H30" s="14"/>
    </row>
    <row r="31" spans="1:8" ht="20.25" x14ac:dyDescent="0.3">
      <c r="G31" s="24"/>
      <c r="H31" s="14"/>
    </row>
    <row r="32" spans="1:8" ht="15.75" x14ac:dyDescent="0.25">
      <c r="A32" s="4"/>
      <c r="B32" s="6"/>
      <c r="C32" s="6"/>
      <c r="D32" s="27"/>
      <c r="E32" s="27"/>
      <c r="F32" s="32"/>
      <c r="G32" s="27"/>
    </row>
  </sheetData>
  <sortState ref="A5:G17">
    <sortCondition descending="1" ref="F7"/>
  </sortState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10" sqref="A10"/>
    </sheetView>
  </sheetViews>
  <sheetFormatPr defaultColWidth="8.85546875" defaultRowHeight="14.25" x14ac:dyDescent="0.2"/>
  <cols>
    <col min="1" max="1" width="8.85546875" style="2" customWidth="1"/>
    <col min="2" max="2" width="23.140625" style="2" customWidth="1"/>
    <col min="3" max="3" width="23.42578125" style="2" customWidth="1"/>
    <col min="4" max="7" width="16" style="2" customWidth="1"/>
    <col min="8" max="16384" width="8.85546875" style="2"/>
  </cols>
  <sheetData>
    <row r="1" spans="1:8" s="7" customFormat="1" ht="15" x14ac:dyDescent="0.2">
      <c r="B1" s="2" t="s">
        <v>28</v>
      </c>
    </row>
    <row r="2" spans="1:8" s="5" customFormat="1" ht="15.75" x14ac:dyDescent="0.25">
      <c r="A2" s="7"/>
      <c r="B2" s="8" t="s">
        <v>13</v>
      </c>
      <c r="C2" s="7"/>
      <c r="D2" s="7"/>
      <c r="E2" s="7"/>
      <c r="F2" s="7"/>
      <c r="G2" s="7"/>
      <c r="H2" s="7"/>
    </row>
    <row r="3" spans="1:8" s="5" customFormat="1" ht="15.75" x14ac:dyDescent="0.25">
      <c r="A3" s="7"/>
      <c r="B3" s="8"/>
      <c r="C3" s="7"/>
      <c r="D3" s="7"/>
      <c r="E3" s="7"/>
      <c r="F3" s="7"/>
      <c r="G3" s="7"/>
      <c r="H3" s="7"/>
    </row>
    <row r="4" spans="1:8" ht="20.25" x14ac:dyDescent="0.3">
      <c r="A4" s="17" t="s">
        <v>10</v>
      </c>
      <c r="B4" s="15" t="s">
        <v>4</v>
      </c>
      <c r="C4" s="15" t="s">
        <v>5</v>
      </c>
      <c r="D4" s="15" t="s">
        <v>6</v>
      </c>
      <c r="E4" s="15" t="s">
        <v>7</v>
      </c>
      <c r="F4" s="17" t="s">
        <v>8</v>
      </c>
      <c r="G4" s="15" t="s">
        <v>9</v>
      </c>
      <c r="H4" s="5"/>
    </row>
    <row r="5" spans="1:8" ht="20.25" x14ac:dyDescent="0.3">
      <c r="A5" s="15" t="s">
        <v>22</v>
      </c>
      <c r="B5" s="46" t="s">
        <v>69</v>
      </c>
      <c r="C5" s="43" t="s">
        <v>46</v>
      </c>
      <c r="D5" s="36">
        <v>97.7</v>
      </c>
      <c r="E5" s="36">
        <v>98</v>
      </c>
      <c r="F5" s="17">
        <f>SUM(D5:E5)</f>
        <v>195.7</v>
      </c>
      <c r="G5" s="36"/>
    </row>
    <row r="6" spans="1:8" ht="20.25" x14ac:dyDescent="0.3">
      <c r="A6" s="15" t="s">
        <v>23</v>
      </c>
      <c r="B6" s="43" t="s">
        <v>66</v>
      </c>
      <c r="C6" s="43" t="s">
        <v>32</v>
      </c>
      <c r="D6" s="36">
        <v>94.8</v>
      </c>
      <c r="E6" s="36">
        <v>98.1</v>
      </c>
      <c r="F6" s="48">
        <f>SUM(D6:E6)</f>
        <v>192.89999999999998</v>
      </c>
      <c r="G6" s="36"/>
    </row>
    <row r="7" spans="1:8" ht="20.25" x14ac:dyDescent="0.3">
      <c r="A7" s="15" t="s">
        <v>24</v>
      </c>
      <c r="B7" s="44" t="s">
        <v>68</v>
      </c>
      <c r="C7" s="43" t="s">
        <v>46</v>
      </c>
      <c r="D7" s="36">
        <v>94.3</v>
      </c>
      <c r="E7" s="36">
        <v>95.1</v>
      </c>
      <c r="F7" s="48">
        <f>SUM(D7:E7)</f>
        <v>189.39999999999998</v>
      </c>
      <c r="G7" s="36"/>
    </row>
    <row r="8" spans="1:8" ht="20.25" x14ac:dyDescent="0.3">
      <c r="A8" s="15" t="s">
        <v>25</v>
      </c>
      <c r="B8" s="44" t="s">
        <v>64</v>
      </c>
      <c r="C8" s="43" t="s">
        <v>65</v>
      </c>
      <c r="D8" s="36">
        <v>85.5</v>
      </c>
      <c r="E8" s="36">
        <v>96.5</v>
      </c>
      <c r="F8" s="48">
        <f>SUM(D8:E8)</f>
        <v>182</v>
      </c>
      <c r="G8" s="36"/>
    </row>
    <row r="9" spans="1:8" ht="20.25" x14ac:dyDescent="0.3">
      <c r="A9" s="15" t="s">
        <v>26</v>
      </c>
      <c r="B9" s="44" t="s">
        <v>67</v>
      </c>
      <c r="C9" s="43" t="s">
        <v>39</v>
      </c>
      <c r="D9" s="36">
        <v>88.5</v>
      </c>
      <c r="E9" s="36">
        <v>90.2</v>
      </c>
      <c r="F9" s="48">
        <f>SUM(D9:E9)</f>
        <v>178.7</v>
      </c>
      <c r="G9" s="36"/>
    </row>
    <row r="10" spans="1:8" ht="20.25" x14ac:dyDescent="0.3">
      <c r="A10" s="15"/>
      <c r="B10" s="36"/>
      <c r="C10" s="36"/>
      <c r="D10" s="36"/>
      <c r="E10" s="36"/>
      <c r="F10" s="17"/>
      <c r="G10" s="36"/>
    </row>
    <row r="11" spans="1:8" ht="20.25" x14ac:dyDescent="0.3">
      <c r="A11" s="15"/>
      <c r="B11" s="36"/>
      <c r="C11" s="36"/>
      <c r="D11" s="36"/>
      <c r="E11" s="36"/>
      <c r="F11" s="17"/>
      <c r="G11" s="36"/>
    </row>
    <row r="12" spans="1:8" ht="20.25" x14ac:dyDescent="0.3">
      <c r="A12" s="15"/>
      <c r="B12" s="36"/>
      <c r="C12" s="36"/>
      <c r="D12" s="36"/>
      <c r="E12" s="36"/>
      <c r="F12" s="17"/>
      <c r="G12" s="36"/>
    </row>
    <row r="13" spans="1:8" ht="20.25" x14ac:dyDescent="0.3">
      <c r="A13" s="15"/>
      <c r="B13" s="14"/>
      <c r="C13" s="14"/>
      <c r="D13" s="36"/>
      <c r="E13" s="36"/>
      <c r="F13" s="17"/>
      <c r="G13" s="36"/>
    </row>
    <row r="14" spans="1:8" ht="20.25" x14ac:dyDescent="0.3">
      <c r="A14" s="15"/>
      <c r="B14" s="14"/>
      <c r="C14" s="14"/>
      <c r="D14" s="36"/>
      <c r="E14" s="36"/>
      <c r="F14" s="17"/>
      <c r="G14" s="36"/>
    </row>
    <row r="15" spans="1:8" ht="20.25" x14ac:dyDescent="0.3">
      <c r="A15" s="15"/>
      <c r="B15" s="14"/>
      <c r="C15" s="14"/>
      <c r="D15" s="36"/>
      <c r="E15" s="36"/>
      <c r="F15" s="17"/>
      <c r="G15" s="36"/>
    </row>
    <row r="16" spans="1:8" ht="20.25" x14ac:dyDescent="0.3">
      <c r="A16" s="15"/>
      <c r="B16" s="14"/>
      <c r="C16" s="14"/>
      <c r="D16" s="36"/>
      <c r="E16" s="36"/>
      <c r="F16" s="17"/>
      <c r="G16" s="36"/>
    </row>
    <row r="17" spans="1:7" ht="20.25" x14ac:dyDescent="0.3">
      <c r="A17" s="15"/>
      <c r="B17" s="14"/>
      <c r="C17" s="14"/>
      <c r="D17" s="36"/>
      <c r="E17" s="36"/>
      <c r="F17" s="17"/>
      <c r="G17" s="36"/>
    </row>
    <row r="18" spans="1:7" ht="20.25" x14ac:dyDescent="0.3">
      <c r="A18" s="15"/>
      <c r="B18" s="36"/>
      <c r="C18" s="36"/>
      <c r="D18" s="36"/>
      <c r="E18" s="36"/>
      <c r="F18" s="17"/>
      <c r="G18" s="36"/>
    </row>
    <row r="19" spans="1:7" ht="20.25" x14ac:dyDescent="0.3">
      <c r="A19" s="15"/>
      <c r="B19" s="36"/>
      <c r="C19" s="36"/>
      <c r="D19" s="36"/>
      <c r="E19" s="36"/>
      <c r="F19" s="17"/>
      <c r="G19" s="36"/>
    </row>
    <row r="20" spans="1:7" ht="20.25" x14ac:dyDescent="0.3">
      <c r="A20" s="15"/>
      <c r="B20" s="36"/>
      <c r="C20" s="36"/>
      <c r="D20" s="36"/>
      <c r="E20" s="36"/>
      <c r="F20" s="17"/>
      <c r="G20" s="36"/>
    </row>
    <row r="21" spans="1:7" ht="20.25" x14ac:dyDescent="0.3">
      <c r="A21" s="15"/>
      <c r="B21" s="36"/>
      <c r="C21" s="36"/>
      <c r="D21" s="36"/>
      <c r="E21" s="36"/>
      <c r="F21" s="17"/>
      <c r="G21" s="36"/>
    </row>
    <row r="22" spans="1:7" ht="20.25" x14ac:dyDescent="0.3">
      <c r="A22" s="15"/>
      <c r="B22" s="36"/>
      <c r="C22" s="36"/>
      <c r="D22" s="36"/>
      <c r="E22" s="36"/>
      <c r="F22" s="17"/>
      <c r="G22" s="36"/>
    </row>
    <row r="23" spans="1:7" ht="20.25" x14ac:dyDescent="0.3">
      <c r="A23" s="15"/>
      <c r="B23" s="36"/>
      <c r="C23" s="36"/>
      <c r="D23" s="36"/>
      <c r="E23" s="36"/>
      <c r="F23" s="17"/>
      <c r="G23" s="36"/>
    </row>
    <row r="24" spans="1:7" ht="20.25" x14ac:dyDescent="0.3">
      <c r="A24" s="15"/>
      <c r="B24" s="36"/>
      <c r="C24" s="36"/>
      <c r="D24" s="36"/>
      <c r="E24" s="36"/>
      <c r="F24" s="17"/>
      <c r="G24" s="36"/>
    </row>
    <row r="25" spans="1:7" ht="15.75" x14ac:dyDescent="0.25">
      <c r="A25" s="4"/>
      <c r="B25" s="6"/>
      <c r="C25" s="6"/>
      <c r="D25" s="6"/>
      <c r="E25" s="6"/>
      <c r="F25" s="9"/>
      <c r="G25" s="6"/>
    </row>
    <row r="26" spans="1:7" ht="15.75" x14ac:dyDescent="0.25">
      <c r="A26" s="4"/>
      <c r="B26" s="6"/>
      <c r="C26" s="6"/>
      <c r="D26" s="6"/>
      <c r="E26" s="6"/>
      <c r="F26" s="9"/>
      <c r="G26" s="6"/>
    </row>
    <row r="27" spans="1:7" ht="15.75" x14ac:dyDescent="0.25">
      <c r="A27" s="6"/>
      <c r="B27" s="6"/>
      <c r="C27" s="6"/>
      <c r="D27" s="6"/>
      <c r="E27" s="6"/>
      <c r="F27" s="9"/>
      <c r="G27" s="6"/>
    </row>
    <row r="28" spans="1:7" ht="15.75" x14ac:dyDescent="0.25">
      <c r="A28" s="6"/>
      <c r="B28" s="6"/>
      <c r="C28" s="6"/>
      <c r="D28" s="6"/>
      <c r="E28" s="6"/>
      <c r="F28" s="9"/>
      <c r="G28" s="6"/>
    </row>
    <row r="29" spans="1:7" ht="15.75" x14ac:dyDescent="0.25">
      <c r="A29" s="6"/>
      <c r="B29" s="6"/>
      <c r="C29" s="6"/>
      <c r="D29" s="6"/>
      <c r="E29" s="6"/>
      <c r="F29" s="9"/>
      <c r="G29" s="6"/>
    </row>
    <row r="30" spans="1:7" ht="15.75" x14ac:dyDescent="0.25">
      <c r="A30" s="6"/>
      <c r="B30" s="6"/>
      <c r="C30" s="6"/>
      <c r="D30" s="6"/>
      <c r="E30" s="6"/>
      <c r="F30" s="9"/>
      <c r="G30" s="6"/>
    </row>
    <row r="31" spans="1:7" ht="15.75" x14ac:dyDescent="0.25">
      <c r="A31" s="6"/>
      <c r="B31" s="6"/>
      <c r="C31" s="6"/>
      <c r="D31" s="6"/>
      <c r="E31" s="6"/>
      <c r="F31" s="9"/>
      <c r="G31" s="6"/>
    </row>
    <row r="32" spans="1:7" ht="15.75" x14ac:dyDescent="0.25">
      <c r="A32" s="6"/>
      <c r="B32" s="6"/>
      <c r="C32" s="6"/>
      <c r="D32" s="6"/>
      <c r="E32" s="6"/>
      <c r="F32" s="9"/>
      <c r="G32" s="6"/>
    </row>
    <row r="33" spans="1:7" ht="15.75" x14ac:dyDescent="0.25">
      <c r="A33" s="6"/>
      <c r="B33" s="6"/>
      <c r="C33" s="6"/>
      <c r="D33" s="6"/>
      <c r="E33" s="6"/>
      <c r="F33" s="9"/>
      <c r="G33" s="6"/>
    </row>
  </sheetData>
  <sortState ref="A5:G9">
    <sortCondition descending="1" ref="F7"/>
  </sortState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5" zoomScaleNormal="115" workbookViewId="0">
      <selection activeCell="A16" sqref="A16"/>
    </sheetView>
  </sheetViews>
  <sheetFormatPr defaultColWidth="8.85546875" defaultRowHeight="14.25" x14ac:dyDescent="0.2"/>
  <cols>
    <col min="1" max="1" width="7.5703125" style="2" customWidth="1"/>
    <col min="2" max="2" width="39.28515625" style="2" customWidth="1"/>
    <col min="3" max="3" width="33.140625" style="2" customWidth="1"/>
    <col min="4" max="4" width="16.28515625" style="18" customWidth="1"/>
    <col min="5" max="5" width="16.85546875" style="18" customWidth="1"/>
    <col min="6" max="6" width="16.42578125" style="18" customWidth="1"/>
    <col min="7" max="7" width="13.7109375" style="18" customWidth="1"/>
    <col min="8" max="16384" width="8.85546875" style="2"/>
  </cols>
  <sheetData>
    <row r="1" spans="1:10" s="7" customFormat="1" ht="15" x14ac:dyDescent="0.2">
      <c r="B1" s="2" t="s">
        <v>29</v>
      </c>
      <c r="D1" s="28"/>
      <c r="E1" s="28"/>
      <c r="F1" s="28"/>
      <c r="G1" s="28"/>
    </row>
    <row r="2" spans="1:10" s="5" customFormat="1" ht="20.25" x14ac:dyDescent="0.3">
      <c r="A2" s="14"/>
      <c r="B2" s="13" t="s">
        <v>14</v>
      </c>
      <c r="C2" s="14"/>
      <c r="D2" s="20"/>
      <c r="E2" s="20"/>
      <c r="F2" s="20"/>
      <c r="G2" s="20"/>
      <c r="H2" s="14"/>
      <c r="I2" s="13"/>
      <c r="J2" s="13"/>
    </row>
    <row r="3" spans="1:10" s="5" customFormat="1" ht="20.25" x14ac:dyDescent="0.3">
      <c r="A3" s="14"/>
      <c r="B3" s="13"/>
      <c r="C3" s="14"/>
      <c r="D3" s="20"/>
      <c r="E3" s="20"/>
      <c r="F3" s="20"/>
      <c r="G3" s="20"/>
      <c r="H3" s="14"/>
      <c r="I3" s="13"/>
      <c r="J3" s="13"/>
    </row>
    <row r="4" spans="1:10" ht="20.25" x14ac:dyDescent="0.3">
      <c r="A4" s="17" t="s">
        <v>10</v>
      </c>
      <c r="B4" s="15" t="s">
        <v>17</v>
      </c>
      <c r="C4" s="15" t="s">
        <v>5</v>
      </c>
      <c r="D4" s="34" t="s">
        <v>15</v>
      </c>
      <c r="E4" s="34" t="s">
        <v>16</v>
      </c>
      <c r="F4" s="35" t="s">
        <v>8</v>
      </c>
      <c r="G4" s="22" t="s">
        <v>9</v>
      </c>
      <c r="H4" s="13"/>
      <c r="I4" s="14"/>
      <c r="J4" s="14"/>
    </row>
    <row r="5" spans="1:10" ht="20.25" x14ac:dyDescent="0.3">
      <c r="A5" s="15" t="s">
        <v>22</v>
      </c>
      <c r="B5" s="45" t="s">
        <v>76</v>
      </c>
      <c r="C5" s="46" t="s">
        <v>46</v>
      </c>
      <c r="D5" s="24">
        <v>193.3</v>
      </c>
      <c r="E5" s="24">
        <v>193.4</v>
      </c>
      <c r="F5" s="25">
        <f>SUM(D5:E5)</f>
        <v>386.70000000000005</v>
      </c>
      <c r="G5" s="24"/>
      <c r="I5" s="14"/>
      <c r="J5" s="14"/>
    </row>
    <row r="6" spans="1:10" ht="20.25" x14ac:dyDescent="0.3">
      <c r="A6" s="15" t="s">
        <v>23</v>
      </c>
      <c r="B6" s="45" t="s">
        <v>77</v>
      </c>
      <c r="C6" s="46" t="s">
        <v>46</v>
      </c>
      <c r="D6" s="24">
        <v>192.3</v>
      </c>
      <c r="E6" s="24">
        <v>190.1</v>
      </c>
      <c r="F6" s="25">
        <f>SUM(D6:E6)</f>
        <v>382.4</v>
      </c>
      <c r="G6" s="24"/>
      <c r="I6" s="14"/>
      <c r="J6" s="14"/>
    </row>
    <row r="7" spans="1:10" ht="20.25" x14ac:dyDescent="0.3">
      <c r="A7" s="15" t="s">
        <v>24</v>
      </c>
      <c r="B7" s="45" t="s">
        <v>75</v>
      </c>
      <c r="C7" s="46" t="s">
        <v>35</v>
      </c>
      <c r="D7" s="24">
        <v>181.6</v>
      </c>
      <c r="E7" s="24">
        <v>197.3</v>
      </c>
      <c r="F7" s="25">
        <f>SUM(D7:E7)</f>
        <v>378.9</v>
      </c>
      <c r="G7" s="24"/>
      <c r="I7" s="14"/>
      <c r="J7" s="14"/>
    </row>
    <row r="8" spans="1:10" ht="20.25" x14ac:dyDescent="0.3">
      <c r="A8" s="15" t="s">
        <v>25</v>
      </c>
      <c r="B8" s="45" t="s">
        <v>72</v>
      </c>
      <c r="C8" s="46" t="s">
        <v>37</v>
      </c>
      <c r="D8" s="24">
        <v>175.5</v>
      </c>
      <c r="E8" s="24">
        <v>201.2</v>
      </c>
      <c r="F8" s="25">
        <f>SUM(D8:E8)</f>
        <v>376.7</v>
      </c>
      <c r="G8" s="24"/>
      <c r="I8" s="14"/>
      <c r="J8" s="14"/>
    </row>
    <row r="9" spans="1:10" ht="20.25" x14ac:dyDescent="0.3">
      <c r="A9" s="15" t="s">
        <v>26</v>
      </c>
      <c r="B9" s="45" t="s">
        <v>71</v>
      </c>
      <c r="C9" s="46" t="s">
        <v>32</v>
      </c>
      <c r="D9" s="24">
        <v>193.2</v>
      </c>
      <c r="E9" s="24">
        <v>182.4</v>
      </c>
      <c r="F9" s="25">
        <f>SUM(D9:E9)</f>
        <v>375.6</v>
      </c>
      <c r="G9" s="24"/>
      <c r="I9" s="14"/>
      <c r="J9" s="14"/>
    </row>
    <row r="10" spans="1:10" ht="20.25" x14ac:dyDescent="0.3">
      <c r="A10" s="15" t="s">
        <v>86</v>
      </c>
      <c r="B10" s="45" t="s">
        <v>74</v>
      </c>
      <c r="C10" s="46" t="s">
        <v>39</v>
      </c>
      <c r="D10" s="24">
        <v>185.2</v>
      </c>
      <c r="E10" s="24">
        <v>188.8</v>
      </c>
      <c r="F10" s="25">
        <f>SUM(D10:E10)</f>
        <v>374</v>
      </c>
      <c r="G10" s="24"/>
      <c r="I10" s="14"/>
      <c r="J10" s="14"/>
    </row>
    <row r="11" spans="1:10" ht="20.25" x14ac:dyDescent="0.3">
      <c r="A11" s="15" t="s">
        <v>81</v>
      </c>
      <c r="B11" s="45" t="s">
        <v>70</v>
      </c>
      <c r="C11" s="46" t="s">
        <v>32</v>
      </c>
      <c r="D11" s="22">
        <v>192.3</v>
      </c>
      <c r="E11" s="24">
        <v>179.8</v>
      </c>
      <c r="F11" s="22">
        <f>SUM(D11:E11)</f>
        <v>372.1</v>
      </c>
      <c r="G11" s="24"/>
      <c r="I11" s="14"/>
      <c r="J11" s="14"/>
    </row>
    <row r="12" spans="1:10" ht="20.25" x14ac:dyDescent="0.3">
      <c r="A12" s="15" t="s">
        <v>82</v>
      </c>
      <c r="B12" s="47" t="s">
        <v>73</v>
      </c>
      <c r="C12" s="46" t="s">
        <v>39</v>
      </c>
      <c r="D12" s="24">
        <v>180.9</v>
      </c>
      <c r="E12" s="24">
        <v>190.6</v>
      </c>
      <c r="F12" s="25">
        <f>SUM(D12:E12)</f>
        <v>371.5</v>
      </c>
      <c r="G12" s="24"/>
      <c r="I12" s="14"/>
      <c r="J12" s="14"/>
    </row>
    <row r="13" spans="1:10" ht="20.25" x14ac:dyDescent="0.3">
      <c r="A13" s="15"/>
      <c r="B13" s="10"/>
      <c r="C13" s="11"/>
      <c r="D13" s="24"/>
      <c r="E13" s="24"/>
      <c r="F13" s="25"/>
      <c r="G13" s="24"/>
      <c r="I13" s="14"/>
      <c r="J13" s="14"/>
    </row>
    <row r="14" spans="1:10" ht="20.25" x14ac:dyDescent="0.3">
      <c r="A14" s="15"/>
      <c r="B14" s="10"/>
      <c r="C14" s="11"/>
      <c r="D14" s="24"/>
      <c r="E14" s="24"/>
      <c r="F14" s="25"/>
      <c r="G14" s="24"/>
      <c r="I14" s="14"/>
      <c r="J14" s="14"/>
    </row>
    <row r="15" spans="1:10" ht="20.25" x14ac:dyDescent="0.3">
      <c r="A15" s="15"/>
      <c r="B15" s="10"/>
      <c r="C15" s="11"/>
      <c r="D15" s="24"/>
      <c r="E15" s="24"/>
      <c r="F15" s="25"/>
      <c r="G15" s="24"/>
      <c r="I15" s="14"/>
      <c r="J15" s="14"/>
    </row>
    <row r="16" spans="1:10" ht="20.25" x14ac:dyDescent="0.3">
      <c r="A16" s="15"/>
      <c r="B16" s="10"/>
      <c r="C16" s="11"/>
      <c r="D16" s="24"/>
      <c r="E16" s="24"/>
      <c r="F16" s="25"/>
      <c r="G16" s="24"/>
      <c r="I16" s="14"/>
      <c r="J16" s="14"/>
    </row>
    <row r="17" spans="4:10" ht="20.25" x14ac:dyDescent="0.3">
      <c r="D17" s="18" t="s">
        <v>79</v>
      </c>
      <c r="H17" s="14"/>
      <c r="I17" s="14"/>
      <c r="J17" s="14"/>
    </row>
    <row r="18" spans="4:10" ht="20.25" x14ac:dyDescent="0.3">
      <c r="G18" s="24"/>
      <c r="H18" s="14"/>
      <c r="I18" s="14"/>
      <c r="J18" s="14"/>
    </row>
    <row r="19" spans="4:10" ht="15" x14ac:dyDescent="0.2">
      <c r="G19" s="27"/>
    </row>
    <row r="20" spans="4:10" ht="15" x14ac:dyDescent="0.2">
      <c r="G20" s="27"/>
    </row>
    <row r="21" spans="4:10" ht="15" x14ac:dyDescent="0.2">
      <c r="G21" s="27"/>
    </row>
    <row r="22" spans="4:10" ht="15" x14ac:dyDescent="0.2">
      <c r="G22" s="27"/>
    </row>
    <row r="23" spans="4:10" ht="15" x14ac:dyDescent="0.2">
      <c r="G23" s="27"/>
    </row>
    <row r="24" spans="4:10" ht="20.25" x14ac:dyDescent="0.3">
      <c r="G24" s="24"/>
    </row>
    <row r="25" spans="4:10" ht="20.25" x14ac:dyDescent="0.3">
      <c r="G25" s="24"/>
    </row>
    <row r="26" spans="4:10" ht="20.25" x14ac:dyDescent="0.3">
      <c r="G26" s="24"/>
    </row>
    <row r="27" spans="4:10" ht="20.25" x14ac:dyDescent="0.3">
      <c r="G27" s="24"/>
    </row>
    <row r="28" spans="4:10" ht="20.25" x14ac:dyDescent="0.3">
      <c r="G28" s="24"/>
    </row>
    <row r="29" spans="4:10" ht="20.25" x14ac:dyDescent="0.3">
      <c r="G29" s="24"/>
    </row>
    <row r="30" spans="4:10" ht="20.25" x14ac:dyDescent="0.3">
      <c r="G30" s="24"/>
    </row>
    <row r="31" spans="4:10" ht="20.25" x14ac:dyDescent="0.3">
      <c r="G31" s="24"/>
    </row>
    <row r="32" spans="4:10" ht="20.25" x14ac:dyDescent="0.3">
      <c r="G32" s="24"/>
    </row>
    <row r="33" spans="1:7" ht="20.25" x14ac:dyDescent="0.3">
      <c r="G33" s="24"/>
    </row>
    <row r="34" spans="1:7" ht="20.25" x14ac:dyDescent="0.3">
      <c r="G34" s="24"/>
    </row>
    <row r="35" spans="1:7" ht="20.25" x14ac:dyDescent="0.3">
      <c r="G35" s="24"/>
    </row>
    <row r="36" spans="1:7" ht="20.25" x14ac:dyDescent="0.3">
      <c r="G36" s="24"/>
    </row>
    <row r="37" spans="1:7" ht="20.25" x14ac:dyDescent="0.3">
      <c r="A37" s="15"/>
      <c r="B37" s="14"/>
      <c r="C37" s="14"/>
      <c r="D37" s="33"/>
      <c r="E37" s="24"/>
      <c r="F37" s="25"/>
      <c r="G37" s="24"/>
    </row>
  </sheetData>
  <sortState ref="A5:G16">
    <sortCondition descending="1" ref="F7"/>
  </sortState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FB057CC8B9C4E9DF854BAF4E24089" ma:contentTypeVersion="11" ma:contentTypeDescription="Vytvoří nový dokument" ma:contentTypeScope="" ma:versionID="9e58986e278784273402569db9aabba6">
  <xsd:schema xmlns:xsd="http://www.w3.org/2001/XMLSchema" xmlns:xs="http://www.w3.org/2001/XMLSchema" xmlns:p="http://schemas.microsoft.com/office/2006/metadata/properties" xmlns:ns3="2aa23a73-2768-463c-9acc-08e366f1e365" targetNamespace="http://schemas.microsoft.com/office/2006/metadata/properties" ma:root="true" ma:fieldsID="85c8b2fa2aa5e3cd9fa92c2273886cc7" ns3:_="">
    <xsd:import namespace="2aa23a73-2768-463c-9acc-08e366f1e3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23a73-2768-463c-9acc-08e366f1e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C7B0C6-EE94-461F-BF9D-92EE9BE4BB8D}">
  <ds:schemaRefs>
    <ds:schemaRef ds:uri="http://schemas.microsoft.com/office/2006/metadata/properties"/>
    <ds:schemaRef ds:uri="2aa23a73-2768-463c-9acc-08e366f1e36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5E36EB-D01B-4FEF-B096-AB004C4179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E7E50E-4F05-4809-BE62-ADDC48774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23a73-2768-463c-9acc-08e366f1e3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Lenka Potůčková</cp:lastModifiedBy>
  <cp:lastPrinted>2024-04-20T11:48:45Z</cp:lastPrinted>
  <dcterms:created xsi:type="dcterms:W3CDTF">2018-10-29T10:23:58Z</dcterms:created>
  <dcterms:modified xsi:type="dcterms:W3CDTF">2024-04-20T13:28:55Z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0x01010070DFB057CC8B9C4E9DF854BAF4E24089</vt:lpwstr>
  </property>
</Properties>
</file>