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t\Desktop\"/>
    </mc:Choice>
  </mc:AlternateContent>
  <xr:revisionPtr revIDLastSave="0" documentId="13_ncr:1_{C18B2E95-D36B-4ADD-81AB-6A9A93FC1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81029"/>
</workbook>
</file>

<file path=xl/calcChain.xml><?xml version="1.0" encoding="utf-8"?>
<calcChain xmlns="http://schemas.openxmlformats.org/spreadsheetml/2006/main">
  <c r="F7" i="2" l="1"/>
  <c r="F4" i="2"/>
  <c r="G4" i="4"/>
  <c r="F10" i="3"/>
  <c r="F6" i="2"/>
  <c r="F5" i="3"/>
  <c r="F3" i="3"/>
  <c r="F8" i="3"/>
  <c r="F4" i="3"/>
  <c r="F6" i="3"/>
  <c r="G11" i="5"/>
  <c r="G22" i="4"/>
  <c r="G20" i="4"/>
  <c r="G7" i="4" l="1"/>
  <c r="G18" i="4"/>
  <c r="G21" i="4"/>
  <c r="G10" i="4"/>
  <c r="G5" i="4"/>
  <c r="G19" i="4"/>
  <c r="G12" i="4"/>
  <c r="G11" i="4"/>
  <c r="G13" i="4"/>
  <c r="G8" i="4"/>
  <c r="G16" i="4"/>
  <c r="G17" i="4"/>
  <c r="G9" i="4"/>
  <c r="G6" i="4"/>
  <c r="G15" i="4"/>
  <c r="G3" i="4"/>
  <c r="G14" i="4"/>
  <c r="F7" i="3" l="1"/>
  <c r="G3" i="5"/>
  <c r="F9" i="3" l="1"/>
  <c r="F5" i="2"/>
  <c r="F3" i="2"/>
  <c r="G5" i="5"/>
  <c r="G8" i="5"/>
  <c r="G12" i="5"/>
  <c r="G6" i="5"/>
  <c r="G10" i="5"/>
  <c r="G7" i="5"/>
  <c r="G4" i="5"/>
  <c r="G9" i="5"/>
</calcChain>
</file>

<file path=xl/sharedStrings.xml><?xml version="1.0" encoding="utf-8"?>
<sst xmlns="http://schemas.openxmlformats.org/spreadsheetml/2006/main" count="178" uniqueCount="91">
  <si>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</si>
  <si>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</si>
  <si>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</si>
  <si>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</si>
  <si>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</si>
  <si>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</si>
  <si>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</si>
  <si>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</si>
  <si>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</si>
  <si>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</si>
  <si>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</si>
  <si>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</si>
  <si>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</si>
  <si>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</si>
  <si>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</si>
  <si>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</si>
  <si>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</si>
  <si>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</si>
  <si>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</si>
  <si>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TJ Zora Praha</t>
  </si>
  <si>
    <t>SK Handicap Zlín</t>
  </si>
  <si>
    <t>ASK Lovosice</t>
  </si>
  <si>
    <t>TJ Jiskra Kyjov</t>
  </si>
  <si>
    <t>Hudeček Josef</t>
  </si>
  <si>
    <t>Lacina Lukáš</t>
  </si>
  <si>
    <t>Petřík Jaroslav</t>
  </si>
  <si>
    <t>Hlaváč Michal</t>
  </si>
  <si>
    <t>Šamajová Kamila</t>
  </si>
  <si>
    <t>Šourková Irena</t>
  </si>
  <si>
    <t>Krajíček Vladimír</t>
  </si>
  <si>
    <t>Vaculík Petr</t>
  </si>
  <si>
    <t>Lendvay Josef</t>
  </si>
  <si>
    <t>SK Slavia Praha</t>
  </si>
  <si>
    <t>4</t>
  </si>
  <si>
    <t>6</t>
  </si>
  <si>
    <t>9</t>
  </si>
  <si>
    <t>2</t>
  </si>
  <si>
    <t>Petrášová Hana</t>
  </si>
  <si>
    <t>Kvapil Tomáš</t>
  </si>
  <si>
    <t>Šamajová, Vaculík</t>
  </si>
  <si>
    <t>Petrášová, Lendvay</t>
  </si>
  <si>
    <t>Hradil Milan</t>
  </si>
  <si>
    <t>Hradil Zdeněk</t>
  </si>
  <si>
    <t>Hradilová Helena</t>
  </si>
  <si>
    <t>Hradilová, Hradil M.</t>
  </si>
  <si>
    <t>Macháčková Věra</t>
  </si>
  <si>
    <t>Macháček Karel</t>
  </si>
  <si>
    <t>Macháčková, Macháček</t>
  </si>
  <si>
    <t>Ružek Jan</t>
  </si>
  <si>
    <t>Málková Michaela</t>
  </si>
  <si>
    <t>Schejbal Jan</t>
  </si>
  <si>
    <t>Policarová Martina</t>
  </si>
  <si>
    <t>Pechová Eva</t>
  </si>
  <si>
    <t>Novotný Karel</t>
  </si>
  <si>
    <t>Duchoňová Zuzana</t>
  </si>
  <si>
    <t>Duchoň František</t>
  </si>
  <si>
    <t>Málková, Schejbal</t>
  </si>
  <si>
    <t>Pechová, Novotný</t>
  </si>
  <si>
    <t>Duchoňová, Duchoň</t>
  </si>
  <si>
    <t>3</t>
  </si>
  <si>
    <t>10</t>
  </si>
  <si>
    <t>5</t>
  </si>
  <si>
    <t>David Pavel</t>
  </si>
  <si>
    <t>Michelfeit Pavel</t>
  </si>
  <si>
    <t>Klim Pavel</t>
  </si>
  <si>
    <t>Kaplan Josef</t>
  </si>
  <si>
    <t>Tandem Brno</t>
  </si>
  <si>
    <t>1</t>
  </si>
  <si>
    <t>7</t>
  </si>
  <si>
    <t>8</t>
  </si>
  <si>
    <t>Název soutěže: 3. ročník Betelná rana 2024</t>
  </si>
  <si>
    <t>Pořadatel: Tandem Brno</t>
  </si>
  <si>
    <t>Hlavní rozhodčí: Marie Gutová</t>
  </si>
  <si>
    <t>Ředitel soutěže: Pavel Michelfeit</t>
  </si>
  <si>
    <t>kategorie</t>
  </si>
  <si>
    <t>B1</t>
  </si>
  <si>
    <t>Aschenbrenner Petr</t>
  </si>
  <si>
    <t>Gut Pavel</t>
  </si>
  <si>
    <t>B3</t>
  </si>
  <si>
    <t>B2</t>
  </si>
  <si>
    <t>SK Olomouc Sigma MŽ</t>
  </si>
  <si>
    <t>SK Slavia Praha OZP</t>
  </si>
  <si>
    <t>Kategorie</t>
  </si>
  <si>
    <t>Přikrylová Tereza</t>
  </si>
  <si>
    <t>Přikrylová, David</t>
  </si>
  <si>
    <t xml:space="preserve">Datum: 8. června 2024 </t>
  </si>
  <si>
    <t>Veselá Alžběta</t>
  </si>
  <si>
    <t>Tandem Bnro</t>
  </si>
  <si>
    <t>Doležal Václav</t>
  </si>
  <si>
    <t>Jouklová Kateřina</t>
  </si>
  <si>
    <t>Zábojníková Lucie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</si>
</sst>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3" fillId="0" borderId="1" xfId="0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K20" sqref="K20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22"/>
      <c r="B1" s="22"/>
      <c r="C1" s="22"/>
      <c r="D1" s="22"/>
      <c r="E1" s="1"/>
    </row>
    <row r="2" spans="1:5" ht="18" x14ac:dyDescent="0.25">
      <c r="A2" s="25" t="s">
        <v>70</v>
      </c>
      <c r="B2" s="25"/>
      <c r="C2" s="25"/>
      <c r="D2" s="25"/>
      <c r="E2" s="1"/>
    </row>
    <row r="3" spans="1:5" ht="18" x14ac:dyDescent="0.25">
      <c r="A3" s="26" t="s">
        <v>85</v>
      </c>
      <c r="B3" s="25"/>
      <c r="C3" s="25"/>
      <c r="D3" s="25"/>
      <c r="E3" s="1"/>
    </row>
    <row r="4" spans="1:5" ht="18" x14ac:dyDescent="0.25">
      <c r="A4" s="26" t="s">
        <v>71</v>
      </c>
      <c r="B4" s="25"/>
      <c r="C4" s="25"/>
      <c r="D4" s="25"/>
      <c r="E4" s="1"/>
    </row>
    <row r="5" spans="1:5" ht="18" x14ac:dyDescent="0.25">
      <c r="A5" s="26" t="s">
        <v>72</v>
      </c>
      <c r="B5" s="25"/>
      <c r="C5" s="25"/>
      <c r="D5" s="25"/>
      <c r="E5" s="1"/>
    </row>
    <row r="6" spans="1:5" ht="18" x14ac:dyDescent="0.25">
      <c r="A6" s="26" t="s">
        <v>73</v>
      </c>
      <c r="B6" s="25"/>
      <c r="C6" s="25"/>
      <c r="D6" s="25"/>
      <c r="E6" s="1"/>
    </row>
    <row r="7" spans="1:5" ht="18" x14ac:dyDescent="0.25">
      <c r="A7" s="21"/>
      <c r="B7" s="22"/>
      <c r="C7" s="22"/>
      <c r="D7" s="22"/>
      <c r="E7" s="1"/>
    </row>
    <row r="8" spans="1:5" ht="20.25" x14ac:dyDescent="0.25">
      <c r="A8" s="23" t="s">
        <v>18</v>
      </c>
      <c r="B8" s="24"/>
      <c r="C8" s="24"/>
      <c r="D8" s="24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Q15" sqref="Q15"/>
    </sheetView>
  </sheetViews>
  <sheetFormatPr defaultColWidth="8.85546875" defaultRowHeight="15" x14ac:dyDescent="0.25"/>
  <cols>
    <col min="1" max="1" width="5.7109375" style="5" customWidth="1"/>
    <col min="2" max="2" width="27.140625" style="2" customWidth="1"/>
    <col min="3" max="3" width="33.7109375" style="2" customWidth="1"/>
    <col min="4" max="4" width="12.140625" style="2" customWidth="1"/>
    <col min="5" max="5" width="11" style="2" customWidth="1"/>
    <col min="6" max="6" width="10.140625" style="2" customWidth="1"/>
    <col min="7" max="7" width="9.28515625" style="7" customWidth="1"/>
    <col min="8" max="8" width="9" style="2" bestFit="1" customWidth="1"/>
    <col min="9" max="16384" width="8.85546875" style="2"/>
  </cols>
  <sheetData>
    <row r="1" spans="1:8" ht="15.75" x14ac:dyDescent="0.25">
      <c r="A1" s="9"/>
      <c r="B1" s="9" t="s">
        <v>11</v>
      </c>
      <c r="C1" s="8"/>
      <c r="D1" s="8"/>
      <c r="E1" s="8"/>
      <c r="F1" s="8"/>
      <c r="G1" s="19"/>
      <c r="H1" s="8"/>
    </row>
    <row r="2" spans="1:8" s="5" customFormat="1" ht="15.75" x14ac:dyDescent="0.25">
      <c r="A2" s="11" t="s">
        <v>10</v>
      </c>
      <c r="B2" s="11" t="s">
        <v>4</v>
      </c>
      <c r="C2" s="11" t="s">
        <v>5</v>
      </c>
      <c r="D2" s="11" t="s">
        <v>74</v>
      </c>
      <c r="E2" s="11" t="s">
        <v>6</v>
      </c>
      <c r="F2" s="11" t="s">
        <v>7</v>
      </c>
      <c r="G2" s="11" t="s">
        <v>8</v>
      </c>
      <c r="H2" s="11" t="s">
        <v>9</v>
      </c>
    </row>
    <row r="3" spans="1:8" ht="15.75" x14ac:dyDescent="0.25">
      <c r="A3" s="11">
        <v>1</v>
      </c>
      <c r="B3" s="16" t="s">
        <v>46</v>
      </c>
      <c r="C3" s="12" t="s">
        <v>81</v>
      </c>
      <c r="D3" s="12" t="s">
        <v>79</v>
      </c>
      <c r="E3" s="12">
        <v>96.8</v>
      </c>
      <c r="F3" s="12">
        <v>101.6</v>
      </c>
      <c r="G3" s="11">
        <f t="shared" ref="G3:G22" si="0">E3+F3</f>
        <v>198.39999999999998</v>
      </c>
      <c r="H3" s="12"/>
    </row>
    <row r="4" spans="1:8" ht="15.75" x14ac:dyDescent="0.25">
      <c r="A4" s="11">
        <v>2</v>
      </c>
      <c r="B4" s="16" t="s">
        <v>41</v>
      </c>
      <c r="C4" s="12" t="s">
        <v>20</v>
      </c>
      <c r="D4" s="12" t="s">
        <v>75</v>
      </c>
      <c r="E4" s="12">
        <v>100</v>
      </c>
      <c r="F4" s="12">
        <v>98.1</v>
      </c>
      <c r="G4" s="11">
        <f t="shared" si="0"/>
        <v>198.1</v>
      </c>
      <c r="H4" s="12"/>
    </row>
    <row r="5" spans="1:8" ht="15.75" x14ac:dyDescent="0.25">
      <c r="A5" s="11">
        <v>3</v>
      </c>
      <c r="B5" s="16" t="s">
        <v>64</v>
      </c>
      <c r="C5" s="12" t="s">
        <v>66</v>
      </c>
      <c r="D5" s="12" t="s">
        <v>78</v>
      </c>
      <c r="E5" s="12">
        <v>94.2</v>
      </c>
      <c r="F5" s="12">
        <v>103</v>
      </c>
      <c r="G5" s="11">
        <f t="shared" si="0"/>
        <v>197.2</v>
      </c>
      <c r="H5" s="12"/>
    </row>
    <row r="6" spans="1:8" ht="15.75" x14ac:dyDescent="0.25">
      <c r="A6" s="11">
        <v>4</v>
      </c>
      <c r="B6" s="16" t="s">
        <v>24</v>
      </c>
      <c r="C6" s="12" t="s">
        <v>80</v>
      </c>
      <c r="D6" s="12" t="s">
        <v>75</v>
      </c>
      <c r="E6" s="12">
        <v>100.7</v>
      </c>
      <c r="F6" s="12">
        <v>95.9</v>
      </c>
      <c r="G6" s="11">
        <f t="shared" si="0"/>
        <v>196.60000000000002</v>
      </c>
      <c r="H6" s="12"/>
    </row>
    <row r="7" spans="1:8" ht="15.75" x14ac:dyDescent="0.25">
      <c r="A7" s="11">
        <v>5</v>
      </c>
      <c r="B7" s="16" t="s">
        <v>63</v>
      </c>
      <c r="C7" s="12" t="s">
        <v>66</v>
      </c>
      <c r="D7" s="12" t="s">
        <v>75</v>
      </c>
      <c r="E7" s="12">
        <v>95.3</v>
      </c>
      <c r="F7" s="12">
        <v>99.3</v>
      </c>
      <c r="G7" s="11">
        <f t="shared" si="0"/>
        <v>194.6</v>
      </c>
      <c r="H7" s="12"/>
    </row>
    <row r="8" spans="1:8" ht="15.75" x14ac:dyDescent="0.25">
      <c r="A8" s="11">
        <v>6</v>
      </c>
      <c r="B8" s="12" t="s">
        <v>62</v>
      </c>
      <c r="C8" s="12" t="s">
        <v>66</v>
      </c>
      <c r="D8" s="12" t="s">
        <v>79</v>
      </c>
      <c r="E8" s="12">
        <v>99.7</v>
      </c>
      <c r="F8" s="12">
        <v>94.8</v>
      </c>
      <c r="G8" s="11">
        <f t="shared" si="0"/>
        <v>194.5</v>
      </c>
      <c r="H8" s="12"/>
    </row>
    <row r="9" spans="1:8" ht="15.75" x14ac:dyDescent="0.25">
      <c r="A9" s="11">
        <v>7</v>
      </c>
      <c r="B9" s="16" t="s">
        <v>53</v>
      </c>
      <c r="C9" s="16" t="s">
        <v>19</v>
      </c>
      <c r="D9" s="16" t="s">
        <v>78</v>
      </c>
      <c r="E9" s="12">
        <v>98.5</v>
      </c>
      <c r="F9" s="12">
        <v>93</v>
      </c>
      <c r="G9" s="11">
        <f t="shared" si="0"/>
        <v>191.5</v>
      </c>
      <c r="H9" s="12"/>
    </row>
    <row r="10" spans="1:8" ht="15.75" x14ac:dyDescent="0.25">
      <c r="A10" s="11">
        <v>8</v>
      </c>
      <c r="B10" s="16" t="s">
        <v>77</v>
      </c>
      <c r="C10" s="12" t="s">
        <v>22</v>
      </c>
      <c r="D10" s="12" t="s">
        <v>75</v>
      </c>
      <c r="E10" s="12">
        <v>96.9</v>
      </c>
      <c r="F10" s="12">
        <v>94.1</v>
      </c>
      <c r="G10" s="11">
        <f t="shared" si="0"/>
        <v>191</v>
      </c>
      <c r="H10" s="12"/>
    </row>
    <row r="11" spans="1:8" ht="15.75" x14ac:dyDescent="0.25">
      <c r="A11" s="11">
        <v>9</v>
      </c>
      <c r="B11" s="12" t="s">
        <v>48</v>
      </c>
      <c r="C11" s="12" t="s">
        <v>19</v>
      </c>
      <c r="D11" s="12" t="s">
        <v>79</v>
      </c>
      <c r="E11" s="12">
        <v>97.4</v>
      </c>
      <c r="F11" s="12">
        <v>91.7</v>
      </c>
      <c r="G11" s="11">
        <f t="shared" si="0"/>
        <v>189.10000000000002</v>
      </c>
      <c r="H11" s="12"/>
    </row>
    <row r="12" spans="1:8" ht="15.75" x14ac:dyDescent="0.25">
      <c r="A12" s="11">
        <v>10</v>
      </c>
      <c r="B12" s="16" t="s">
        <v>29</v>
      </c>
      <c r="C12" s="12" t="s">
        <v>21</v>
      </c>
      <c r="D12" s="12" t="s">
        <v>75</v>
      </c>
      <c r="E12" s="12">
        <v>91.4</v>
      </c>
      <c r="F12" s="12">
        <v>96.2</v>
      </c>
      <c r="G12" s="11">
        <f t="shared" si="0"/>
        <v>187.60000000000002</v>
      </c>
      <c r="H12" s="12"/>
    </row>
    <row r="13" spans="1:8" ht="15.75" x14ac:dyDescent="0.25">
      <c r="A13" s="11">
        <v>11</v>
      </c>
      <c r="B13" s="16" t="s">
        <v>23</v>
      </c>
      <c r="C13" s="12" t="s">
        <v>22</v>
      </c>
      <c r="D13" s="12" t="s">
        <v>75</v>
      </c>
      <c r="E13" s="12">
        <v>94.3</v>
      </c>
      <c r="F13" s="12">
        <v>92.8</v>
      </c>
      <c r="G13" s="11">
        <f t="shared" si="0"/>
        <v>187.1</v>
      </c>
      <c r="H13" s="12"/>
    </row>
    <row r="14" spans="1:8" ht="15.75" x14ac:dyDescent="0.25">
      <c r="A14" s="11">
        <v>12</v>
      </c>
      <c r="B14" s="16" t="s">
        <v>30</v>
      </c>
      <c r="C14" s="12" t="s">
        <v>21</v>
      </c>
      <c r="D14" s="12" t="s">
        <v>75</v>
      </c>
      <c r="E14" s="12">
        <v>95.8</v>
      </c>
      <c r="F14" s="12">
        <v>90.8</v>
      </c>
      <c r="G14" s="11">
        <f t="shared" si="0"/>
        <v>186.6</v>
      </c>
      <c r="H14" s="12"/>
    </row>
    <row r="15" spans="1:8" ht="15.75" x14ac:dyDescent="0.25">
      <c r="A15" s="11">
        <v>13</v>
      </c>
      <c r="B15" s="12" t="s">
        <v>65</v>
      </c>
      <c r="C15" s="12" t="s">
        <v>66</v>
      </c>
      <c r="D15" s="12" t="s">
        <v>75</v>
      </c>
      <c r="E15" s="12">
        <v>92.3</v>
      </c>
      <c r="F15" s="12">
        <v>94</v>
      </c>
      <c r="G15" s="11">
        <f t="shared" si="0"/>
        <v>186.3</v>
      </c>
      <c r="H15" s="12"/>
    </row>
    <row r="16" spans="1:8" ht="15.75" x14ac:dyDescent="0.25">
      <c r="A16" s="11">
        <v>14</v>
      </c>
      <c r="B16" s="12" t="s">
        <v>26</v>
      </c>
      <c r="C16" s="12" t="s">
        <v>80</v>
      </c>
      <c r="D16" s="12" t="s">
        <v>75</v>
      </c>
      <c r="E16" s="12">
        <v>93.4</v>
      </c>
      <c r="F16" s="12">
        <v>91.8</v>
      </c>
      <c r="G16" s="11">
        <f t="shared" si="0"/>
        <v>185.2</v>
      </c>
      <c r="H16" s="12"/>
    </row>
    <row r="17" spans="1:8" ht="15.75" x14ac:dyDescent="0.25">
      <c r="A17" s="11">
        <v>15</v>
      </c>
      <c r="B17" s="16" t="s">
        <v>55</v>
      </c>
      <c r="C17" s="16" t="s">
        <v>19</v>
      </c>
      <c r="D17" s="16" t="s">
        <v>75</v>
      </c>
      <c r="E17" s="12">
        <v>95.2</v>
      </c>
      <c r="F17" s="12">
        <v>89.8</v>
      </c>
      <c r="G17" s="11">
        <f t="shared" si="0"/>
        <v>185</v>
      </c>
      <c r="H17" s="12"/>
    </row>
    <row r="18" spans="1:8" ht="15.75" x14ac:dyDescent="0.25">
      <c r="A18" s="11">
        <v>16</v>
      </c>
      <c r="B18" s="16" t="s">
        <v>38</v>
      </c>
      <c r="C18" s="12" t="s">
        <v>80</v>
      </c>
      <c r="D18" s="12" t="s">
        <v>79</v>
      </c>
      <c r="E18" s="12">
        <v>95.9</v>
      </c>
      <c r="F18" s="12">
        <v>87</v>
      </c>
      <c r="G18" s="11">
        <f t="shared" si="0"/>
        <v>182.9</v>
      </c>
      <c r="H18" s="12"/>
    </row>
    <row r="19" spans="1:8" ht="15.75" x14ac:dyDescent="0.25">
      <c r="A19" s="11">
        <v>17</v>
      </c>
      <c r="B19" s="12" t="s">
        <v>50</v>
      </c>
      <c r="C19" s="12" t="s">
        <v>19</v>
      </c>
      <c r="D19" s="12" t="s">
        <v>78</v>
      </c>
      <c r="E19" s="12">
        <v>92.8</v>
      </c>
      <c r="F19" s="12">
        <v>85.7</v>
      </c>
      <c r="G19" s="11">
        <f t="shared" si="0"/>
        <v>178.5</v>
      </c>
      <c r="H19" s="12"/>
    </row>
    <row r="20" spans="1:8" ht="15.75" x14ac:dyDescent="0.25">
      <c r="A20" s="11">
        <v>18</v>
      </c>
      <c r="B20" s="16" t="s">
        <v>31</v>
      </c>
      <c r="C20" s="12" t="s">
        <v>21</v>
      </c>
      <c r="D20" s="12" t="s">
        <v>75</v>
      </c>
      <c r="E20" s="12">
        <v>92.9</v>
      </c>
      <c r="F20" s="12">
        <v>82.6</v>
      </c>
      <c r="G20" s="11">
        <f t="shared" si="0"/>
        <v>175.5</v>
      </c>
      <c r="H20" s="12"/>
    </row>
    <row r="21" spans="1:8" ht="15.75" x14ac:dyDescent="0.25">
      <c r="A21" s="11">
        <v>19</v>
      </c>
      <c r="B21" s="16" t="s">
        <v>25</v>
      </c>
      <c r="C21" s="12" t="s">
        <v>80</v>
      </c>
      <c r="D21" s="12" t="s">
        <v>79</v>
      </c>
      <c r="E21" s="12">
        <v>91.9</v>
      </c>
      <c r="F21" s="12">
        <v>76.3</v>
      </c>
      <c r="G21" s="11">
        <f t="shared" si="0"/>
        <v>168.2</v>
      </c>
      <c r="H21" s="12"/>
    </row>
    <row r="22" spans="1:8" ht="15.75" x14ac:dyDescent="0.25">
      <c r="A22" s="11">
        <v>20</v>
      </c>
      <c r="B22" s="12" t="s">
        <v>42</v>
      </c>
      <c r="C22" s="12" t="s">
        <v>20</v>
      </c>
      <c r="D22" s="12" t="s">
        <v>75</v>
      </c>
      <c r="E22" s="12">
        <v>79.7</v>
      </c>
      <c r="F22" s="12">
        <v>82.2</v>
      </c>
      <c r="G22" s="11">
        <f t="shared" si="0"/>
        <v>161.9</v>
      </c>
      <c r="H22" s="12"/>
    </row>
    <row r="23" spans="1:8" ht="15.75" x14ac:dyDescent="0.25">
      <c r="A23" s="4"/>
      <c r="B23" s="6"/>
      <c r="C23" s="6"/>
      <c r="D23" s="6"/>
      <c r="E23" s="6"/>
      <c r="F23" s="6"/>
      <c r="G23" s="4"/>
      <c r="H23" s="6"/>
    </row>
    <row r="24" spans="1:8" ht="15.75" x14ac:dyDescent="0.25">
      <c r="A24" s="4"/>
      <c r="B24" s="6"/>
      <c r="C24" s="6"/>
      <c r="D24" s="6"/>
      <c r="E24" s="6"/>
      <c r="F24" s="6"/>
      <c r="G24" s="4"/>
      <c r="H24" s="6"/>
    </row>
    <row r="25" spans="1:8" ht="15.75" x14ac:dyDescent="0.25">
      <c r="A25" s="4"/>
      <c r="B25" s="6"/>
      <c r="C25" s="6"/>
      <c r="D25" s="6"/>
      <c r="E25" s="6"/>
      <c r="F25" s="6"/>
      <c r="G25" s="4"/>
      <c r="H25" s="6"/>
    </row>
    <row r="26" spans="1:8" ht="15.75" x14ac:dyDescent="0.25">
      <c r="A26" s="4"/>
      <c r="B26" s="6"/>
      <c r="C26" s="6"/>
      <c r="D26" s="6"/>
      <c r="E26" s="6"/>
      <c r="F26" s="6"/>
      <c r="G26" s="4"/>
      <c r="H26" s="6"/>
    </row>
    <row r="27" spans="1:8" ht="15.75" x14ac:dyDescent="0.25">
      <c r="A27" s="4"/>
      <c r="B27" s="6"/>
      <c r="C27" s="6"/>
      <c r="D27" s="6"/>
      <c r="E27" s="6"/>
      <c r="F27" s="6"/>
      <c r="G27" s="4"/>
      <c r="H27" s="6"/>
    </row>
  </sheetData>
  <sortState xmlns:xlrd2="http://schemas.microsoft.com/office/spreadsheetml/2017/richdata2" ref="B3:H22">
    <sortCondition descending="1" ref="G3:G22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L22" sqref="L22"/>
    </sheetView>
  </sheetViews>
  <sheetFormatPr defaultColWidth="8.85546875" defaultRowHeight="15" x14ac:dyDescent="0.25"/>
  <cols>
    <col min="1" max="1" width="6.140625" style="5" customWidth="1"/>
    <col min="2" max="2" width="26.42578125" style="2" customWidth="1"/>
    <col min="3" max="3" width="23.140625" style="2" customWidth="1"/>
    <col min="4" max="4" width="7.28515625" style="2" customWidth="1"/>
    <col min="5" max="5" width="9.7109375" style="2" customWidth="1"/>
    <col min="6" max="6" width="9.140625" style="2" customWidth="1"/>
    <col min="7" max="7" width="9.140625" style="5" customWidth="1"/>
    <col min="8" max="8" width="11.140625" style="2" customWidth="1"/>
    <col min="9" max="16384" width="8.85546875" style="2"/>
  </cols>
  <sheetData>
    <row r="1" spans="1:8" s="8" customFormat="1" ht="15.75" x14ac:dyDescent="0.25">
      <c r="A1" s="9"/>
      <c r="B1" s="9" t="s">
        <v>12</v>
      </c>
      <c r="G1" s="9"/>
    </row>
    <row r="2" spans="1:8" s="5" customFormat="1" ht="15.75" x14ac:dyDescent="0.25">
      <c r="A2" s="11" t="s">
        <v>10</v>
      </c>
      <c r="B2" s="11" t="s">
        <v>4</v>
      </c>
      <c r="C2" s="11" t="s">
        <v>5</v>
      </c>
      <c r="D2" s="11" t="s">
        <v>82</v>
      </c>
      <c r="E2" s="11" t="s">
        <v>6</v>
      </c>
      <c r="F2" s="11" t="s">
        <v>7</v>
      </c>
      <c r="G2" s="11" t="s">
        <v>8</v>
      </c>
      <c r="H2" s="11" t="s">
        <v>9</v>
      </c>
    </row>
    <row r="3" spans="1:8" ht="15.75" x14ac:dyDescent="0.25">
      <c r="A3" s="13" t="s">
        <v>67</v>
      </c>
      <c r="B3" s="16" t="s">
        <v>51</v>
      </c>
      <c r="C3" s="12" t="s">
        <v>19</v>
      </c>
      <c r="D3" s="12" t="s">
        <v>78</v>
      </c>
      <c r="E3" s="12">
        <v>94</v>
      </c>
      <c r="F3" s="12">
        <v>97.8</v>
      </c>
      <c r="G3" s="11">
        <f t="shared" ref="G3:G12" si="0">E3+F3</f>
        <v>191.8</v>
      </c>
      <c r="H3" s="12"/>
    </row>
    <row r="4" spans="1:8" ht="15.75" x14ac:dyDescent="0.25">
      <c r="A4" s="13" t="s">
        <v>36</v>
      </c>
      <c r="B4" s="16" t="s">
        <v>28</v>
      </c>
      <c r="C4" s="12" t="s">
        <v>21</v>
      </c>
      <c r="D4" s="12" t="s">
        <v>75</v>
      </c>
      <c r="E4" s="12">
        <v>95.8</v>
      </c>
      <c r="F4" s="12">
        <v>95.4</v>
      </c>
      <c r="G4" s="11">
        <f t="shared" si="0"/>
        <v>191.2</v>
      </c>
      <c r="H4" s="12"/>
    </row>
    <row r="5" spans="1:8" ht="15.75" x14ac:dyDescent="0.25">
      <c r="A5" s="13" t="s">
        <v>59</v>
      </c>
      <c r="B5" s="20" t="s">
        <v>52</v>
      </c>
      <c r="C5" s="12" t="s">
        <v>19</v>
      </c>
      <c r="D5" s="12" t="s">
        <v>75</v>
      </c>
      <c r="E5" s="12">
        <v>96.5</v>
      </c>
      <c r="F5" s="12">
        <v>94.4</v>
      </c>
      <c r="G5" s="11">
        <f t="shared" si="0"/>
        <v>190.9</v>
      </c>
      <c r="H5" s="12"/>
    </row>
    <row r="6" spans="1:8" ht="15.75" x14ac:dyDescent="0.25">
      <c r="A6" s="13" t="s">
        <v>33</v>
      </c>
      <c r="B6" s="16" t="s">
        <v>27</v>
      </c>
      <c r="C6" s="12" t="s">
        <v>21</v>
      </c>
      <c r="D6" s="12" t="s">
        <v>78</v>
      </c>
      <c r="E6" s="12">
        <v>96</v>
      </c>
      <c r="F6" s="12">
        <v>94</v>
      </c>
      <c r="G6" s="11">
        <f t="shared" si="0"/>
        <v>190</v>
      </c>
      <c r="H6" s="12"/>
    </row>
    <row r="7" spans="1:8" ht="15.75" x14ac:dyDescent="0.25">
      <c r="A7" s="13" t="s">
        <v>61</v>
      </c>
      <c r="B7" s="16" t="s">
        <v>83</v>
      </c>
      <c r="C7" s="12" t="s">
        <v>66</v>
      </c>
      <c r="D7" s="12" t="s">
        <v>79</v>
      </c>
      <c r="E7" s="12">
        <v>96.3</v>
      </c>
      <c r="F7" s="12">
        <v>93.3</v>
      </c>
      <c r="G7" s="11">
        <f t="shared" si="0"/>
        <v>189.6</v>
      </c>
      <c r="H7" s="12"/>
    </row>
    <row r="8" spans="1:8" ht="15.75" x14ac:dyDescent="0.25">
      <c r="A8" s="13" t="s">
        <v>34</v>
      </c>
      <c r="B8" s="16" t="s">
        <v>37</v>
      </c>
      <c r="C8" s="12" t="s">
        <v>21</v>
      </c>
      <c r="D8" s="12" t="s">
        <v>78</v>
      </c>
      <c r="E8" s="12">
        <v>95.3</v>
      </c>
      <c r="F8" s="12">
        <v>91.2</v>
      </c>
      <c r="G8" s="11">
        <f t="shared" si="0"/>
        <v>186.5</v>
      </c>
      <c r="H8" s="12"/>
    </row>
    <row r="9" spans="1:8" ht="15.75" x14ac:dyDescent="0.25">
      <c r="A9" s="13" t="s">
        <v>68</v>
      </c>
      <c r="B9" s="16" t="s">
        <v>54</v>
      </c>
      <c r="C9" s="12" t="s">
        <v>19</v>
      </c>
      <c r="D9" s="12" t="s">
        <v>75</v>
      </c>
      <c r="E9" s="12">
        <v>93.3</v>
      </c>
      <c r="F9" s="12">
        <v>92</v>
      </c>
      <c r="G9" s="11">
        <f t="shared" si="0"/>
        <v>185.3</v>
      </c>
      <c r="H9" s="12"/>
    </row>
    <row r="10" spans="1:8" ht="15.75" x14ac:dyDescent="0.25">
      <c r="A10" s="13" t="s">
        <v>69</v>
      </c>
      <c r="B10" s="16" t="s">
        <v>43</v>
      </c>
      <c r="C10" s="12" t="s">
        <v>20</v>
      </c>
      <c r="D10" s="12" t="s">
        <v>78</v>
      </c>
      <c r="E10" s="12">
        <v>84.6</v>
      </c>
      <c r="F10" s="12">
        <v>84.5</v>
      </c>
      <c r="G10" s="11">
        <f t="shared" si="0"/>
        <v>169.1</v>
      </c>
      <c r="H10" s="12"/>
    </row>
    <row r="11" spans="1:8" ht="15.75" x14ac:dyDescent="0.25">
      <c r="A11" s="13" t="s">
        <v>35</v>
      </c>
      <c r="B11" s="12" t="s">
        <v>49</v>
      </c>
      <c r="C11" s="12" t="s">
        <v>19</v>
      </c>
      <c r="D11" s="12" t="s">
        <v>75</v>
      </c>
      <c r="E11" s="12">
        <v>82.4</v>
      </c>
      <c r="F11" s="12">
        <v>82.9</v>
      </c>
      <c r="G11" s="11">
        <f t="shared" si="0"/>
        <v>165.3</v>
      </c>
      <c r="H11" s="12"/>
    </row>
    <row r="12" spans="1:8" ht="15.75" x14ac:dyDescent="0.25">
      <c r="A12" s="13" t="s">
        <v>60</v>
      </c>
      <c r="B12" s="16" t="s">
        <v>45</v>
      </c>
      <c r="C12" s="12" t="s">
        <v>81</v>
      </c>
      <c r="D12" s="12" t="s">
        <v>78</v>
      </c>
      <c r="E12" s="12">
        <v>77.5</v>
      </c>
      <c r="F12" s="12">
        <v>62.9</v>
      </c>
      <c r="G12" s="11">
        <f t="shared" si="0"/>
        <v>140.4</v>
      </c>
      <c r="H12" s="12"/>
    </row>
    <row r="13" spans="1:8" ht="15.75" x14ac:dyDescent="0.25">
      <c r="A13" s="4"/>
      <c r="B13" s="6"/>
      <c r="C13" s="6"/>
      <c r="D13" s="6"/>
      <c r="E13" s="6"/>
      <c r="F13" s="6"/>
      <c r="G13" s="4"/>
      <c r="H13" s="6"/>
    </row>
    <row r="14" spans="1:8" ht="15.75" x14ac:dyDescent="0.25">
      <c r="A14" s="4"/>
      <c r="B14" s="6"/>
      <c r="C14" s="6"/>
      <c r="D14" s="6"/>
      <c r="E14" s="6"/>
      <c r="F14" s="6"/>
      <c r="G14" s="4"/>
      <c r="H14" s="6"/>
    </row>
    <row r="15" spans="1:8" ht="15.75" x14ac:dyDescent="0.25">
      <c r="A15" s="4"/>
      <c r="B15" s="6"/>
      <c r="C15" s="6"/>
      <c r="D15" s="6"/>
      <c r="E15" s="6"/>
      <c r="F15" s="6"/>
      <c r="G15" s="4"/>
      <c r="H15" s="6"/>
    </row>
    <row r="16" spans="1:8" ht="15.75" x14ac:dyDescent="0.25">
      <c r="A16" s="4"/>
      <c r="B16" s="6"/>
      <c r="C16" s="6"/>
      <c r="D16" s="6"/>
      <c r="E16" s="6"/>
      <c r="F16" s="6"/>
      <c r="G16" s="4"/>
      <c r="H16" s="6"/>
    </row>
    <row r="17" spans="1:8" ht="15.75" x14ac:dyDescent="0.25">
      <c r="A17" s="4"/>
      <c r="B17" s="6"/>
      <c r="C17" s="6"/>
      <c r="D17" s="6"/>
      <c r="E17" s="6"/>
      <c r="F17" s="6"/>
      <c r="G17" s="4"/>
      <c r="H17" s="6"/>
    </row>
    <row r="18" spans="1:8" ht="15.75" x14ac:dyDescent="0.25">
      <c r="A18" s="4"/>
      <c r="B18" s="6"/>
      <c r="C18" s="6"/>
      <c r="D18" s="6"/>
      <c r="E18" s="6"/>
      <c r="F18" s="6"/>
      <c r="G18" s="4"/>
      <c r="H18" s="6"/>
    </row>
    <row r="19" spans="1:8" ht="15.75" x14ac:dyDescent="0.25">
      <c r="A19" s="4"/>
      <c r="B19" s="6"/>
      <c r="C19" s="6"/>
      <c r="D19" s="6"/>
      <c r="E19" s="6"/>
      <c r="F19" s="6"/>
      <c r="G19" s="4"/>
      <c r="H19" s="6"/>
    </row>
    <row r="20" spans="1:8" ht="15.75" x14ac:dyDescent="0.25">
      <c r="A20" s="4"/>
      <c r="B20" s="6"/>
      <c r="C20" s="6"/>
      <c r="D20" s="6"/>
      <c r="E20" s="6"/>
      <c r="F20" s="6"/>
      <c r="G20" s="4"/>
      <c r="H20" s="6"/>
    </row>
    <row r="21" spans="1:8" ht="15.75" x14ac:dyDescent="0.25">
      <c r="A21" s="4"/>
      <c r="B21" s="6"/>
      <c r="C21" s="6"/>
      <c r="D21" s="6"/>
      <c r="E21" s="6"/>
      <c r="F21" s="6"/>
      <c r="G21" s="4"/>
      <c r="H21" s="6"/>
    </row>
    <row r="22" spans="1:8" ht="15.75" x14ac:dyDescent="0.25">
      <c r="A22" s="4"/>
      <c r="B22" s="6"/>
      <c r="C22" s="6"/>
      <c r="D22" s="6"/>
      <c r="E22" s="6"/>
      <c r="F22" s="6"/>
      <c r="G22" s="4"/>
      <c r="H22" s="6"/>
    </row>
    <row r="23" spans="1:8" ht="15.75" x14ac:dyDescent="0.25">
      <c r="A23" s="4"/>
      <c r="B23" s="6"/>
      <c r="C23" s="6"/>
      <c r="D23" s="6"/>
      <c r="E23" s="6"/>
      <c r="F23" s="6"/>
      <c r="G23" s="4"/>
      <c r="H23" s="6"/>
    </row>
    <row r="24" spans="1:8" ht="15.75" x14ac:dyDescent="0.25">
      <c r="A24" s="4"/>
      <c r="B24" s="6"/>
      <c r="C24" s="6"/>
      <c r="D24" s="6"/>
      <c r="E24" s="6"/>
      <c r="F24" s="6"/>
      <c r="G24" s="4"/>
      <c r="H24" s="6"/>
    </row>
    <row r="25" spans="1:8" ht="15.75" x14ac:dyDescent="0.25">
      <c r="A25" s="4"/>
      <c r="B25" s="6"/>
      <c r="C25" s="6"/>
      <c r="D25" s="6"/>
      <c r="E25" s="6"/>
      <c r="F25" s="6"/>
      <c r="G25" s="4"/>
      <c r="H25" s="6"/>
    </row>
    <row r="26" spans="1:8" ht="15.75" x14ac:dyDescent="0.25">
      <c r="A26" s="4"/>
      <c r="B26" s="6"/>
      <c r="C26" s="6"/>
      <c r="D26" s="6"/>
      <c r="E26" s="6"/>
      <c r="F26" s="6"/>
      <c r="G26" s="4"/>
      <c r="H26" s="6"/>
    </row>
    <row r="27" spans="1:8" ht="15.75" x14ac:dyDescent="0.25">
      <c r="A27" s="4"/>
      <c r="B27" s="6"/>
      <c r="C27" s="6"/>
      <c r="D27" s="6"/>
      <c r="E27" s="6"/>
      <c r="F27" s="6"/>
      <c r="G27" s="4"/>
      <c r="H27" s="6"/>
    </row>
    <row r="28" spans="1:8" ht="15.75" x14ac:dyDescent="0.25">
      <c r="A28" s="4"/>
      <c r="B28" s="6"/>
      <c r="C28" s="6"/>
      <c r="D28" s="6"/>
      <c r="E28" s="6"/>
      <c r="F28" s="6"/>
      <c r="G28" s="4"/>
      <c r="H28" s="6"/>
    </row>
    <row r="29" spans="1:8" ht="15.75" x14ac:dyDescent="0.25">
      <c r="A29" s="4"/>
      <c r="B29" s="6"/>
      <c r="C29" s="6"/>
      <c r="D29" s="6"/>
      <c r="E29" s="6"/>
      <c r="F29" s="6"/>
      <c r="G29" s="4"/>
      <c r="H29" s="6"/>
    </row>
    <row r="30" spans="1:8" ht="15.75" x14ac:dyDescent="0.25">
      <c r="A30" s="4"/>
      <c r="B30" s="6"/>
      <c r="C30" s="6"/>
      <c r="D30" s="6"/>
      <c r="E30" s="6"/>
      <c r="F30" s="6"/>
      <c r="G30" s="4"/>
      <c r="H30" s="6"/>
    </row>
  </sheetData>
  <sortState xmlns:xlrd2="http://schemas.microsoft.com/office/spreadsheetml/2017/richdata2" ref="B3:H12">
    <sortCondition descending="1" ref="G3:G12"/>
  </sortState>
  <phoneticPr fontId="12" type="noConversion"/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K24" sqref="K23:K24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11.42578125" style="2" customWidth="1"/>
    <col min="8" max="16384" width="8.85546875" style="2"/>
  </cols>
  <sheetData>
    <row r="1" spans="1:7" s="8" customFormat="1" ht="15.75" x14ac:dyDescent="0.25">
      <c r="B1" s="9" t="s">
        <v>13</v>
      </c>
    </row>
    <row r="2" spans="1:7" s="5" customFormat="1" ht="15.75" x14ac:dyDescent="0.25">
      <c r="A2" s="14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4" t="s">
        <v>8</v>
      </c>
      <c r="G2" s="11" t="s">
        <v>9</v>
      </c>
    </row>
    <row r="3" spans="1:7" ht="15.75" x14ac:dyDescent="0.25">
      <c r="A3" s="11">
        <v>1</v>
      </c>
      <c r="B3" s="16" t="s">
        <v>88</v>
      </c>
      <c r="C3" s="12" t="s">
        <v>87</v>
      </c>
      <c r="D3" s="12">
        <v>91.4</v>
      </c>
      <c r="E3" s="12">
        <v>92.8</v>
      </c>
      <c r="F3" s="14">
        <f>D3+E3</f>
        <v>184.2</v>
      </c>
      <c r="G3" s="15"/>
    </row>
    <row r="4" spans="1:7" ht="15.75" x14ac:dyDescent="0.25">
      <c r="A4" s="11">
        <v>2</v>
      </c>
      <c r="B4" s="16" t="s">
        <v>89</v>
      </c>
      <c r="C4" s="12" t="s">
        <v>87</v>
      </c>
      <c r="D4" s="12">
        <v>84.4</v>
      </c>
      <c r="E4" s="12">
        <v>94.8</v>
      </c>
      <c r="F4" s="14">
        <f>D4+E4</f>
        <v>179.2</v>
      </c>
      <c r="G4" s="12"/>
    </row>
    <row r="5" spans="1:7" ht="15.75" x14ac:dyDescent="0.25">
      <c r="A5" s="11">
        <v>3</v>
      </c>
      <c r="B5" s="12" t="s">
        <v>86</v>
      </c>
      <c r="C5" s="12" t="s">
        <v>87</v>
      </c>
      <c r="D5" s="12">
        <v>74</v>
      </c>
      <c r="E5" s="12">
        <v>63.3</v>
      </c>
      <c r="F5" s="14">
        <f>D5+E5</f>
        <v>137.30000000000001</v>
      </c>
      <c r="G5" s="12"/>
    </row>
    <row r="6" spans="1:7" ht="15.75" x14ac:dyDescent="0.25">
      <c r="A6" s="11">
        <v>4</v>
      </c>
      <c r="B6" s="12" t="s">
        <v>76</v>
      </c>
      <c r="C6" s="12" t="s">
        <v>21</v>
      </c>
      <c r="D6" s="12">
        <v>61.6</v>
      </c>
      <c r="E6" s="12">
        <v>66.5</v>
      </c>
      <c r="F6" s="14">
        <f>D6+E6</f>
        <v>128.1</v>
      </c>
      <c r="G6" s="12"/>
    </row>
    <row r="7" spans="1:7" ht="15.75" x14ac:dyDescent="0.25">
      <c r="A7" s="11">
        <v>5</v>
      </c>
      <c r="B7" s="16" t="s">
        <v>90</v>
      </c>
      <c r="C7" s="12" t="s">
        <v>87</v>
      </c>
      <c r="D7" s="12">
        <v>59.4</v>
      </c>
      <c r="E7" s="12">
        <v>37.799999999999997</v>
      </c>
      <c r="F7" s="14">
        <f>D7+E7</f>
        <v>97.199999999999989</v>
      </c>
      <c r="G7" s="12"/>
    </row>
    <row r="8" spans="1:7" ht="15.75" x14ac:dyDescent="0.25">
      <c r="A8" s="4"/>
      <c r="B8" s="6"/>
      <c r="C8" s="6"/>
      <c r="D8" s="6"/>
      <c r="E8" s="6"/>
      <c r="F8" s="10"/>
      <c r="G8" s="6"/>
    </row>
    <row r="9" spans="1:7" ht="15.75" x14ac:dyDescent="0.25">
      <c r="A9" s="4"/>
      <c r="B9" s="6"/>
      <c r="C9" s="6"/>
      <c r="D9" s="6"/>
      <c r="E9" s="6"/>
      <c r="F9" s="10"/>
      <c r="G9" s="6"/>
    </row>
    <row r="10" spans="1:7" ht="15.75" x14ac:dyDescent="0.25">
      <c r="A10" s="4"/>
      <c r="B10" s="6"/>
      <c r="C10" s="6"/>
      <c r="D10" s="6"/>
      <c r="E10" s="6"/>
      <c r="F10" s="10"/>
      <c r="G10" s="6"/>
    </row>
    <row r="11" spans="1:7" ht="15.75" x14ac:dyDescent="0.25">
      <c r="A11" s="4"/>
      <c r="B11" s="6"/>
      <c r="C11" s="6"/>
      <c r="D11" s="6"/>
      <c r="E11" s="6"/>
      <c r="F11" s="10"/>
      <c r="G11" s="6"/>
    </row>
    <row r="12" spans="1:7" ht="15.75" x14ac:dyDescent="0.25">
      <c r="A12" s="4"/>
      <c r="B12" s="6"/>
      <c r="C12" s="6"/>
      <c r="D12" s="6"/>
      <c r="E12" s="6"/>
      <c r="F12" s="10"/>
      <c r="G12" s="18"/>
    </row>
    <row r="13" spans="1:7" ht="15.75" x14ac:dyDescent="0.25">
      <c r="A13" s="4"/>
      <c r="B13" s="6"/>
      <c r="C13" s="6"/>
      <c r="D13" s="6"/>
      <c r="E13" s="6"/>
      <c r="F13" s="10"/>
      <c r="G13" s="6"/>
    </row>
    <row r="14" spans="1:7" ht="15.75" x14ac:dyDescent="0.25">
      <c r="A14" s="4"/>
      <c r="B14" s="6"/>
      <c r="C14" s="6"/>
      <c r="D14" s="6"/>
      <c r="E14" s="6"/>
      <c r="F14" s="10"/>
      <c r="G14" s="6"/>
    </row>
    <row r="15" spans="1:7" ht="15.75" x14ac:dyDescent="0.25">
      <c r="A15" s="4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</sheetData>
  <sortState xmlns:xlrd2="http://schemas.microsoft.com/office/spreadsheetml/2017/richdata2" ref="B3:G7">
    <sortCondition descending="1" ref="F3:F7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workbookViewId="0">
      <selection activeCell="L6" sqref="L6"/>
    </sheetView>
  </sheetViews>
  <sheetFormatPr defaultColWidth="8.85546875" defaultRowHeight="14.25" x14ac:dyDescent="0.2"/>
  <cols>
    <col min="1" max="1" width="6.140625" style="2" customWidth="1"/>
    <col min="2" max="2" width="33.8554687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10.85546875" style="2" customWidth="1"/>
    <col min="8" max="16384" width="8.85546875" style="2"/>
  </cols>
  <sheetData>
    <row r="1" spans="1:7" s="8" customFormat="1" ht="15.75" x14ac:dyDescent="0.25">
      <c r="B1" s="9" t="s">
        <v>14</v>
      </c>
    </row>
    <row r="2" spans="1:7" s="5" customFormat="1" ht="15.75" x14ac:dyDescent="0.25">
      <c r="A2" s="14" t="s">
        <v>10</v>
      </c>
      <c r="B2" s="11" t="s">
        <v>17</v>
      </c>
      <c r="C2" s="11" t="s">
        <v>5</v>
      </c>
      <c r="D2" s="11" t="s">
        <v>15</v>
      </c>
      <c r="E2" s="11" t="s">
        <v>16</v>
      </c>
      <c r="F2" s="14" t="s">
        <v>8</v>
      </c>
      <c r="G2" s="11" t="s">
        <v>9</v>
      </c>
    </row>
    <row r="3" spans="1:7" ht="15.75" x14ac:dyDescent="0.25">
      <c r="A3" s="15" t="s">
        <v>67</v>
      </c>
      <c r="B3" s="17" t="s">
        <v>84</v>
      </c>
      <c r="C3" s="12" t="s">
        <v>66</v>
      </c>
      <c r="D3" s="12">
        <v>189.6</v>
      </c>
      <c r="E3" s="12">
        <v>194.5</v>
      </c>
      <c r="F3" s="14">
        <f t="shared" ref="F3:F10" si="0">D3+E3</f>
        <v>384.1</v>
      </c>
      <c r="G3" s="12"/>
    </row>
    <row r="4" spans="1:7" ht="15.75" x14ac:dyDescent="0.25">
      <c r="A4" s="15" t="s">
        <v>36</v>
      </c>
      <c r="B4" s="12" t="s">
        <v>57</v>
      </c>
      <c r="C4" s="12" t="s">
        <v>19</v>
      </c>
      <c r="D4" s="12">
        <v>190.9</v>
      </c>
      <c r="E4" s="12">
        <v>191.5</v>
      </c>
      <c r="F4" s="14">
        <f t="shared" si="0"/>
        <v>382.4</v>
      </c>
      <c r="G4" s="12"/>
    </row>
    <row r="5" spans="1:7" ht="15.75" x14ac:dyDescent="0.25">
      <c r="A5" s="15" t="s">
        <v>59</v>
      </c>
      <c r="B5" s="16" t="s">
        <v>39</v>
      </c>
      <c r="C5" s="12" t="s">
        <v>21</v>
      </c>
      <c r="D5" s="12">
        <v>190</v>
      </c>
      <c r="E5" s="12">
        <v>186.6</v>
      </c>
      <c r="F5" s="14">
        <f t="shared" si="0"/>
        <v>376.6</v>
      </c>
      <c r="G5" s="12"/>
    </row>
    <row r="6" spans="1:7" ht="15.75" x14ac:dyDescent="0.25">
      <c r="A6" s="15" t="s">
        <v>33</v>
      </c>
      <c r="B6" s="17" t="s">
        <v>58</v>
      </c>
      <c r="C6" s="12" t="s">
        <v>19</v>
      </c>
      <c r="D6" s="12">
        <v>185.3</v>
      </c>
      <c r="E6" s="12">
        <v>185</v>
      </c>
      <c r="F6" s="14">
        <f t="shared" si="0"/>
        <v>370.3</v>
      </c>
      <c r="G6" s="12"/>
    </row>
    <row r="7" spans="1:7" ht="15.75" x14ac:dyDescent="0.25">
      <c r="A7" s="15" t="s">
        <v>61</v>
      </c>
      <c r="B7" s="16" t="s">
        <v>44</v>
      </c>
      <c r="C7" s="12" t="s">
        <v>20</v>
      </c>
      <c r="D7" s="12">
        <v>169.1</v>
      </c>
      <c r="E7" s="12">
        <v>198.1</v>
      </c>
      <c r="F7" s="14">
        <f t="shared" si="0"/>
        <v>367.2</v>
      </c>
      <c r="G7" s="12"/>
    </row>
    <row r="8" spans="1:7" ht="15.75" x14ac:dyDescent="0.25">
      <c r="A8" s="15" t="s">
        <v>34</v>
      </c>
      <c r="B8" s="17" t="s">
        <v>40</v>
      </c>
      <c r="C8" s="12" t="s">
        <v>21</v>
      </c>
      <c r="D8" s="12">
        <v>186.5</v>
      </c>
      <c r="E8" s="12">
        <v>175.5</v>
      </c>
      <c r="F8" s="14">
        <f t="shared" si="0"/>
        <v>362</v>
      </c>
      <c r="G8" s="12"/>
    </row>
    <row r="9" spans="1:7" ht="15.75" x14ac:dyDescent="0.25">
      <c r="A9" s="15" t="s">
        <v>68</v>
      </c>
      <c r="B9" s="16" t="s">
        <v>56</v>
      </c>
      <c r="C9" s="12" t="s">
        <v>19</v>
      </c>
      <c r="D9" s="12">
        <v>165.3</v>
      </c>
      <c r="E9" s="12">
        <v>178.5</v>
      </c>
      <c r="F9" s="14">
        <f t="shared" si="0"/>
        <v>343.8</v>
      </c>
      <c r="G9" s="12"/>
    </row>
    <row r="10" spans="1:7" ht="15.75" customHeight="1" x14ac:dyDescent="0.25">
      <c r="A10" s="15" t="s">
        <v>69</v>
      </c>
      <c r="B10" s="16" t="s">
        <v>47</v>
      </c>
      <c r="C10" s="16" t="s">
        <v>32</v>
      </c>
      <c r="D10" s="12">
        <v>140.4</v>
      </c>
      <c r="E10" s="12">
        <v>198.4</v>
      </c>
      <c r="F10" s="14">
        <f t="shared" si="0"/>
        <v>338.8</v>
      </c>
      <c r="G10" s="12"/>
    </row>
    <row r="11" spans="1:7" ht="15.75" x14ac:dyDescent="0.25">
      <c r="A11" s="6"/>
      <c r="B11" s="6"/>
      <c r="C11" s="6"/>
      <c r="D11" s="6"/>
      <c r="E11" s="6"/>
      <c r="F11" s="10"/>
      <c r="G11" s="6"/>
    </row>
    <row r="12" spans="1:7" ht="15.75" x14ac:dyDescent="0.25">
      <c r="A12" s="6"/>
      <c r="B12" s="6"/>
      <c r="C12" s="6"/>
      <c r="D12" s="6"/>
      <c r="E12" s="6"/>
      <c r="F12" s="10"/>
      <c r="G12" s="6"/>
    </row>
    <row r="13" spans="1:7" ht="15.75" x14ac:dyDescent="0.25">
      <c r="A13" s="6"/>
      <c r="B13" s="6"/>
      <c r="C13" s="6"/>
      <c r="D13" s="6"/>
      <c r="E13" s="6"/>
      <c r="F13" s="10"/>
      <c r="G13" s="6"/>
    </row>
    <row r="14" spans="1:7" ht="15.75" x14ac:dyDescent="0.25">
      <c r="A14" s="6"/>
      <c r="B14" s="6"/>
      <c r="C14" s="6"/>
      <c r="D14" s="6"/>
      <c r="E14" s="6"/>
      <c r="F14" s="10"/>
      <c r="G14" s="6"/>
    </row>
    <row r="15" spans="1:7" ht="15.75" x14ac:dyDescent="0.25">
      <c r="A15" s="6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</sheetData>
  <sortState xmlns:xlrd2="http://schemas.microsoft.com/office/spreadsheetml/2017/richdata2" ref="B3:G10">
    <sortCondition descending="1" ref="F3:F10"/>
  </sortState>
  <phoneticPr fontId="12" type="noConversion"/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Pavel Gut</cp:lastModifiedBy>
  <cp:lastPrinted>2024-05-18T12:17:50Z</cp:lastPrinted>
  <dcterms:created xsi:type="dcterms:W3CDTF">2018-10-29T10:23:58Z</dcterms:created>
  <dcterms:modified xsi:type="dcterms:W3CDTF">2024-06-08T16:30:34Z</dcterms:modified>
</cp:coreProperties>
</file>