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13392" windowHeight="7488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Dvojice!$A$1:$H$18</definedName>
    <definedName name="_xlnm.Print_Area" localSheetId="1">Muži!$A$1:$I$22</definedName>
    <definedName name="_xlnm.Print_Area" localSheetId="3">Ostatní!$A$1:$H$19</definedName>
    <definedName name="_xlnm.Print_Area" localSheetId="2">Ženy!$A$1:$I$22</definedName>
  </definedNames>
  <calcPr calcId="145621"/>
</workbook>
</file>

<file path=xl/calcChain.xml><?xml version="1.0" encoding="utf-8"?>
<calcChain xmlns="http://schemas.openxmlformats.org/spreadsheetml/2006/main">
  <c r="F7" i="2" l="1"/>
  <c r="F18" i="2" l="1"/>
  <c r="F17" i="2"/>
  <c r="F16" i="2"/>
  <c r="F15" i="2"/>
  <c r="F20" i="4" l="1"/>
  <c r="F8" i="2" l="1"/>
  <c r="F12" i="2"/>
  <c r="F23" i="4"/>
  <c r="F22" i="4"/>
  <c r="F11" i="4"/>
  <c r="F12" i="4"/>
  <c r="F19" i="4"/>
  <c r="F10" i="4"/>
  <c r="F4" i="4"/>
  <c r="F8" i="4"/>
  <c r="F14" i="3" l="1"/>
  <c r="F13" i="3"/>
  <c r="F5" i="3"/>
  <c r="F7" i="3"/>
  <c r="F4" i="3"/>
  <c r="F11" i="3"/>
  <c r="F9" i="3"/>
  <c r="F6" i="3"/>
  <c r="F12" i="3"/>
  <c r="F10" i="3"/>
  <c r="F8" i="3"/>
  <c r="F7" i="4"/>
  <c r="F18" i="4"/>
  <c r="F16" i="4"/>
  <c r="F5" i="4"/>
  <c r="F21" i="4"/>
  <c r="F9" i="4"/>
  <c r="F6" i="4"/>
  <c r="F15" i="4"/>
  <c r="F17" i="4"/>
  <c r="F13" i="4"/>
  <c r="F14" i="4"/>
  <c r="F14" i="2"/>
  <c r="F13" i="2"/>
  <c r="F6" i="2"/>
  <c r="F4" i="2"/>
  <c r="F11" i="2"/>
  <c r="F5" i="2"/>
  <c r="F9" i="2"/>
  <c r="F10" i="2"/>
  <c r="F18" i="5"/>
  <c r="F17" i="5"/>
  <c r="F4" i="5"/>
  <c r="F8" i="5"/>
  <c r="F6" i="5"/>
  <c r="F7" i="5"/>
  <c r="F5" i="5"/>
  <c r="F13" i="5"/>
  <c r="F15" i="5"/>
  <c r="F10" i="5"/>
  <c r="F11" i="5"/>
  <c r="F16" i="5"/>
  <c r="F14" i="5"/>
  <c r="F9" i="5"/>
  <c r="F12" i="5"/>
</calcChain>
</file>

<file path=xl/sharedStrings.xml><?xml version="1.0" encoding="utf-8"?>
<sst xmlns="http://schemas.openxmlformats.org/spreadsheetml/2006/main" count="197" uniqueCount="102">
  <si>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</si>
  <si>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</si>
  <si>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</si>
  <si>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</si>
  <si>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</si>
  <si>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</si>
  <si>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</si>
  <si>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</si>
  <si>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</si>
  <si>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</si>
  <si>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</si>
  <si>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</si>
  <si>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</si>
  <si>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</si>
  <si>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</si>
  <si>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</si>
  <si>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</si>
  <si>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Pořadí</t>
  </si>
  <si>
    <t>Hlavní rozhodčí: Tomáš Trnka</t>
  </si>
  <si>
    <t>MÁLKOVÁ Michaela</t>
  </si>
  <si>
    <t>TJ Zora Praha</t>
  </si>
  <si>
    <t>PECHOVÁ Eva</t>
  </si>
  <si>
    <t>NÝVLTOVÁ Jaromíra</t>
  </si>
  <si>
    <t>DUCHOŇOVÁ Zuzana</t>
  </si>
  <si>
    <t>POLICAROVÁ Martina</t>
  </si>
  <si>
    <t>MATĚJNÁ Lenka</t>
  </si>
  <si>
    <t>BROŽKOVÁ Monika</t>
  </si>
  <si>
    <t>TJ Start Plzeň</t>
  </si>
  <si>
    <t>PETRÁŠOVÁ Hana</t>
  </si>
  <si>
    <t>ASK Lovosice</t>
  </si>
  <si>
    <t>ŠAMAJOVÁ Kamila</t>
  </si>
  <si>
    <t>ŠOURKOVÁ Irena</t>
  </si>
  <si>
    <t>HRADILOVÁ Helena</t>
  </si>
  <si>
    <t>HURTOVÁ Ludmila</t>
  </si>
  <si>
    <t>SK Slavia Praha OZP</t>
  </si>
  <si>
    <t>MACHÁČKOVÁ Věra</t>
  </si>
  <si>
    <t>SCHEJBAL Jan</t>
  </si>
  <si>
    <t>NOVOTNÝ Karel</t>
  </si>
  <si>
    <t>DUCHOŇ František</t>
  </si>
  <si>
    <t>ELIÁŠ František</t>
  </si>
  <si>
    <t>TULEJ Pavel</t>
  </si>
  <si>
    <t>BROŽEK Petr</t>
  </si>
  <si>
    <t>KRAJÍČEK Vladimír</t>
  </si>
  <si>
    <t>LENDVAY Josef</t>
  </si>
  <si>
    <t>VACULÍK Petr</t>
  </si>
  <si>
    <t>MICHELFEIT Pavel</t>
  </si>
  <si>
    <t>Tandem Brno</t>
  </si>
  <si>
    <t>SK Handicap Zlín</t>
  </si>
  <si>
    <t>HLOUS Petr</t>
  </si>
  <si>
    <t>MACHÁČEK Karel</t>
  </si>
  <si>
    <t>ZEMAN Tomáš</t>
  </si>
  <si>
    <t>HORSKÝ Zdeněk</t>
  </si>
  <si>
    <t>TRNKA Tomáš</t>
  </si>
  <si>
    <t>MÁLKOVÁ M. - SCHEJBAL J.</t>
  </si>
  <si>
    <t>PECHOVÁ E. - NOVOTNÝ K.</t>
  </si>
  <si>
    <t>DUCHOŇOVÁ Z. - DUCHOŇ F.</t>
  </si>
  <si>
    <t>BROŽKOVÁ M. - BROŽEK P.</t>
  </si>
  <si>
    <t>PETRÁŠOVÁ H. - LENDVAY J.</t>
  </si>
  <si>
    <t>ŠAMAJOVÁ K. - VACULÍK P.</t>
  </si>
  <si>
    <t>HURTOVÁ L. - HLOUS P.</t>
  </si>
  <si>
    <t>MACHÁČKOVÁ V. - MACHÁČEK K.</t>
  </si>
  <si>
    <t>Pořadatel: TJ Zora Praha</t>
  </si>
  <si>
    <t>Ředitel soutěže: Eva Pechová</t>
  </si>
  <si>
    <t>KLIM Pavel</t>
  </si>
  <si>
    <t>HUDEČEK Josef</t>
  </si>
  <si>
    <t>TJ Jiskra Kyjov</t>
  </si>
  <si>
    <t>GUT Pavel</t>
  </si>
  <si>
    <t>RUŽEK Jan</t>
  </si>
  <si>
    <t>MRÁZKOVÁ Jarmila</t>
  </si>
  <si>
    <t>GUTOVÁ Marie</t>
  </si>
  <si>
    <t>RADOŇOVÁ Ema</t>
  </si>
  <si>
    <t>neregistrovaný (Zora)</t>
  </si>
  <si>
    <t>MATĚJNÁ L. - RUŽEK J.</t>
  </si>
  <si>
    <t>Název soutěže: Alpina cup</t>
  </si>
  <si>
    <t>Datum: 16. 6. 2024</t>
  </si>
  <si>
    <t>PRAHA AC 16.6.2024</t>
  </si>
  <si>
    <t>DAVID Pavel</t>
  </si>
  <si>
    <t>KAPLAN Josef</t>
  </si>
  <si>
    <t>ASCHENBRENNER Petr</t>
  </si>
  <si>
    <t>OPPELT Michal</t>
  </si>
  <si>
    <t>neregistrovaný (Lovosice)</t>
  </si>
  <si>
    <t>VÝSLEDKOVÉ LISTINY - PISTOLE</t>
  </si>
  <si>
    <t>PISTOLE</t>
  </si>
  <si>
    <t>WEBR Matěj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</si>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</sst>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1" applyFont="1" applyAlignment="1">
      <alignment horizont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4" zoomScaleNormal="100" workbookViewId="0">
      <selection activeCell="A9" sqref="A9"/>
    </sheetView>
  </sheetViews>
  <sheetFormatPr defaultColWidth="10.109375" defaultRowHeight="24" customHeight="1" x14ac:dyDescent="0.25"/>
  <cols>
    <col min="1" max="1" width="18.5546875" style="2" customWidth="1"/>
    <col min="2" max="2" width="19.6640625" style="2" customWidth="1"/>
    <col min="3" max="3" width="18.5546875" style="2" customWidth="1"/>
    <col min="4" max="4" width="23.33203125" style="2" customWidth="1"/>
    <col min="5" max="16384" width="10.109375" style="2"/>
  </cols>
  <sheetData>
    <row r="1" spans="1:8" ht="24" customHeight="1" x14ac:dyDescent="0.3">
      <c r="A1" s="15"/>
      <c r="B1" s="15"/>
      <c r="C1" s="15"/>
      <c r="D1" s="15"/>
      <c r="E1" s="1"/>
    </row>
    <row r="2" spans="1:8" ht="24" customHeight="1" x14ac:dyDescent="0.3">
      <c r="A2" s="16" t="s">
        <v>73</v>
      </c>
      <c r="B2" s="16"/>
      <c r="C2" s="16"/>
      <c r="D2" s="16"/>
      <c r="E2" s="1"/>
    </row>
    <row r="3" spans="1:8" ht="24" customHeight="1" x14ac:dyDescent="0.3">
      <c r="A3" s="17" t="s">
        <v>74</v>
      </c>
      <c r="B3" s="18"/>
      <c r="C3" s="18"/>
      <c r="D3" s="18"/>
      <c r="E3" s="1"/>
    </row>
    <row r="4" spans="1:8" ht="24" customHeight="1" x14ac:dyDescent="0.3">
      <c r="A4" s="17" t="s">
        <v>61</v>
      </c>
      <c r="B4" s="18"/>
      <c r="C4" s="18"/>
      <c r="D4" s="18"/>
      <c r="E4" s="1"/>
    </row>
    <row r="5" spans="1:8" ht="24" customHeight="1" x14ac:dyDescent="0.3">
      <c r="A5" s="17" t="s">
        <v>18</v>
      </c>
      <c r="B5" s="18"/>
      <c r="C5" s="18"/>
      <c r="D5" s="18"/>
      <c r="E5" s="1"/>
    </row>
    <row r="6" spans="1:8" ht="24" customHeight="1" x14ac:dyDescent="0.3">
      <c r="A6" s="17" t="s">
        <v>62</v>
      </c>
      <c r="B6" s="18"/>
      <c r="C6" s="18"/>
      <c r="D6" s="18"/>
      <c r="E6" s="1"/>
    </row>
    <row r="7" spans="1:8" ht="24" customHeight="1" x14ac:dyDescent="0.3">
      <c r="A7" s="14"/>
      <c r="B7" s="15"/>
      <c r="C7" s="15"/>
      <c r="D7" s="15"/>
      <c r="E7" s="1"/>
    </row>
    <row r="8" spans="1:8" ht="24" customHeight="1" x14ac:dyDescent="0.25">
      <c r="A8" s="13" t="s">
        <v>81</v>
      </c>
      <c r="B8" s="13"/>
      <c r="C8" s="13"/>
      <c r="D8" s="13"/>
      <c r="E8" s="13"/>
      <c r="F8" s="13"/>
      <c r="G8" s="13"/>
      <c r="H8" s="13"/>
    </row>
    <row r="9" spans="1:8" s="3" customFormat="1" ht="24" customHeight="1" x14ac:dyDescent="0.25">
      <c r="A9" s="4" t="s">
        <v>0</v>
      </c>
      <c r="B9" s="4" t="s">
        <v>1</v>
      </c>
      <c r="C9" s="4" t="s">
        <v>2</v>
      </c>
      <c r="D9" s="4" t="s">
        <v>3</v>
      </c>
    </row>
    <row r="10" spans="1:8" ht="24" customHeight="1" x14ac:dyDescent="0.3">
      <c r="A10" s="1"/>
      <c r="B10" s="1"/>
      <c r="C10" s="1"/>
      <c r="D10" s="1"/>
      <c r="E10" s="1"/>
    </row>
  </sheetData>
  <mergeCells count="8">
    <mergeCell ref="A8:H8"/>
    <mergeCell ref="A7:D7"/>
    <mergeCell ref="A1:D1"/>
    <mergeCell ref="A2:D2"/>
    <mergeCell ref="A3:D3"/>
    <mergeCell ref="A4:D4"/>
    <mergeCell ref="A5:D5"/>
    <mergeCell ref="A6:D6"/>
  </mergeCells>
  <hyperlinks>
    <hyperlink ref="A9" location="Muži!A1" display="Muži"/>
    <hyperlink ref="B9" location="Ženy!A1" display="Ženy"/>
    <hyperlink ref="C9" location="Ostatní!A1" display="Ostatní"/>
    <hyperlink ref="D9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90" zoomScaleNormal="90" workbookViewId="0"/>
  </sheetViews>
  <sheetFormatPr defaultColWidth="18.33203125" defaultRowHeight="24" customHeight="1" x14ac:dyDescent="0.3"/>
  <cols>
    <col min="1" max="1" width="11.6640625" style="9" customWidth="1"/>
    <col min="2" max="2" width="32.33203125" style="1" customWidth="1"/>
    <col min="3" max="3" width="27.6640625" style="1" customWidth="1"/>
    <col min="4" max="4" width="11.109375" style="1" customWidth="1"/>
    <col min="5" max="5" width="10.6640625" style="1" customWidth="1"/>
    <col min="6" max="6" width="12.5546875" style="6" customWidth="1"/>
    <col min="7" max="7" width="12.88671875" style="1" customWidth="1"/>
    <col min="8" max="10" width="9.6640625" style="1" customWidth="1"/>
    <col min="11" max="16384" width="18.3320312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10</v>
      </c>
      <c r="C2" s="5" t="s">
        <v>82</v>
      </c>
    </row>
    <row r="3" spans="1:7" s="5" customFormat="1" ht="24" customHeight="1" x14ac:dyDescent="0.3">
      <c r="A3" s="9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ht="24" customHeight="1" x14ac:dyDescent="0.4">
      <c r="A4" s="19" t="s">
        <v>84</v>
      </c>
      <c r="B4" s="20" t="s">
        <v>37</v>
      </c>
      <c r="C4" s="8" t="s">
        <v>20</v>
      </c>
      <c r="D4" s="8">
        <v>94.2</v>
      </c>
      <c r="E4" s="8">
        <v>94.9</v>
      </c>
      <c r="F4" s="7">
        <f>D4+E4</f>
        <v>189.10000000000002</v>
      </c>
      <c r="G4" s="8"/>
    </row>
    <row r="5" spans="1:7" ht="24" customHeight="1" x14ac:dyDescent="0.4">
      <c r="A5" s="19" t="s">
        <v>85</v>
      </c>
      <c r="B5" s="20" t="s">
        <v>63</v>
      </c>
      <c r="C5" s="8" t="s">
        <v>46</v>
      </c>
      <c r="D5" s="8">
        <v>93.9</v>
      </c>
      <c r="E5" s="8">
        <v>94.8</v>
      </c>
      <c r="F5" s="7">
        <f>D5+E5</f>
        <v>188.7</v>
      </c>
      <c r="G5" s="8"/>
    </row>
    <row r="6" spans="1:7" ht="24" customHeight="1" x14ac:dyDescent="0.4">
      <c r="A6" s="19" t="s">
        <v>86</v>
      </c>
      <c r="B6" s="20" t="s">
        <v>48</v>
      </c>
      <c r="C6" s="8" t="s">
        <v>34</v>
      </c>
      <c r="D6" s="8">
        <v>90.7</v>
      </c>
      <c r="E6" s="8">
        <v>97.5</v>
      </c>
      <c r="F6" s="7">
        <f>D6+E6</f>
        <v>188.2</v>
      </c>
      <c r="G6" s="8"/>
    </row>
    <row r="7" spans="1:7" ht="24" customHeight="1" x14ac:dyDescent="0.4">
      <c r="A7" s="19" t="s">
        <v>87</v>
      </c>
      <c r="B7" s="12" t="s">
        <v>49</v>
      </c>
      <c r="C7" s="8" t="s">
        <v>34</v>
      </c>
      <c r="D7" s="8">
        <v>95.7</v>
      </c>
      <c r="E7" s="8">
        <v>92.4</v>
      </c>
      <c r="F7" s="7">
        <f>D7+E7</f>
        <v>188.10000000000002</v>
      </c>
      <c r="G7" s="8"/>
    </row>
    <row r="8" spans="1:7" ht="24" customHeight="1" x14ac:dyDescent="0.4">
      <c r="A8" s="19" t="s">
        <v>88</v>
      </c>
      <c r="B8" s="12" t="s">
        <v>45</v>
      </c>
      <c r="C8" s="8" t="s">
        <v>46</v>
      </c>
      <c r="D8" s="8">
        <v>91.8</v>
      </c>
      <c r="E8" s="8">
        <v>94.8</v>
      </c>
      <c r="F8" s="7">
        <f>D8+E8</f>
        <v>186.6</v>
      </c>
      <c r="G8" s="8"/>
    </row>
    <row r="9" spans="1:7" ht="24" customHeight="1" x14ac:dyDescent="0.4">
      <c r="A9" s="19" t="s">
        <v>89</v>
      </c>
      <c r="B9" s="12" t="s">
        <v>64</v>
      </c>
      <c r="C9" s="8" t="s">
        <v>65</v>
      </c>
      <c r="D9" s="8">
        <v>87.3</v>
      </c>
      <c r="E9" s="8">
        <v>93.5</v>
      </c>
      <c r="F9" s="7">
        <f>D9+E9</f>
        <v>180.8</v>
      </c>
      <c r="G9" s="8"/>
    </row>
    <row r="10" spans="1:7" ht="24" customHeight="1" x14ac:dyDescent="0.4">
      <c r="A10" s="19" t="s">
        <v>90</v>
      </c>
      <c r="B10" s="12" t="s">
        <v>67</v>
      </c>
      <c r="C10" s="8" t="s">
        <v>20</v>
      </c>
      <c r="D10" s="8">
        <v>83.6</v>
      </c>
      <c r="E10" s="8">
        <v>95.6</v>
      </c>
      <c r="F10" s="7">
        <f>D10+E10</f>
        <v>179.2</v>
      </c>
      <c r="G10" s="8"/>
    </row>
    <row r="11" spans="1:7" ht="24" customHeight="1" x14ac:dyDescent="0.4">
      <c r="A11" s="19" t="s">
        <v>91</v>
      </c>
      <c r="B11" s="12" t="s">
        <v>44</v>
      </c>
      <c r="C11" s="8" t="s">
        <v>29</v>
      </c>
      <c r="D11" s="8">
        <v>84.3</v>
      </c>
      <c r="E11" s="8">
        <v>90.4</v>
      </c>
      <c r="F11" s="7">
        <f>D11+E11</f>
        <v>174.7</v>
      </c>
      <c r="G11" s="8"/>
    </row>
    <row r="12" spans="1:7" ht="24" customHeight="1" x14ac:dyDescent="0.4">
      <c r="A12" s="19" t="s">
        <v>92</v>
      </c>
      <c r="B12" s="12" t="s">
        <v>40</v>
      </c>
      <c r="C12" s="8" t="s">
        <v>20</v>
      </c>
      <c r="D12" s="8">
        <v>76.599999999999994</v>
      </c>
      <c r="E12" s="8">
        <v>95.5</v>
      </c>
      <c r="F12" s="7">
        <f>D12+E12</f>
        <v>172.1</v>
      </c>
      <c r="G12" s="8"/>
    </row>
    <row r="13" spans="1:7" ht="24" customHeight="1" x14ac:dyDescent="0.4">
      <c r="A13" s="19" t="s">
        <v>93</v>
      </c>
      <c r="B13" s="12" t="s">
        <v>76</v>
      </c>
      <c r="C13" s="8" t="s">
        <v>46</v>
      </c>
      <c r="D13" s="8">
        <v>75.8</v>
      </c>
      <c r="E13" s="8">
        <v>95.2</v>
      </c>
      <c r="F13" s="7">
        <f>D13+E13</f>
        <v>171</v>
      </c>
      <c r="G13" s="8"/>
    </row>
    <row r="14" spans="1:7" ht="24" customHeight="1" x14ac:dyDescent="0.4">
      <c r="A14" s="19" t="s">
        <v>94</v>
      </c>
      <c r="B14" s="12" t="s">
        <v>41</v>
      </c>
      <c r="C14" s="8" t="s">
        <v>27</v>
      </c>
      <c r="D14" s="8">
        <v>81.400000000000006</v>
      </c>
      <c r="E14" s="8">
        <v>86.1</v>
      </c>
      <c r="F14" s="7">
        <f>D14+E14</f>
        <v>167.5</v>
      </c>
      <c r="G14" s="8"/>
    </row>
    <row r="15" spans="1:7" ht="24" customHeight="1" x14ac:dyDescent="0.4">
      <c r="A15" s="19" t="s">
        <v>95</v>
      </c>
      <c r="B15" s="12" t="s">
        <v>66</v>
      </c>
      <c r="C15" s="8" t="s">
        <v>65</v>
      </c>
      <c r="D15" s="8">
        <v>86</v>
      </c>
      <c r="E15" s="8">
        <v>80.8</v>
      </c>
      <c r="F15" s="7">
        <f>D15+E15</f>
        <v>166.8</v>
      </c>
      <c r="G15" s="8"/>
    </row>
    <row r="16" spans="1:7" ht="24" customHeight="1" x14ac:dyDescent="0.4">
      <c r="A16" s="19" t="s">
        <v>96</v>
      </c>
      <c r="B16" s="12" t="s">
        <v>42</v>
      </c>
      <c r="C16" s="8" t="s">
        <v>29</v>
      </c>
      <c r="D16" s="8">
        <v>70.400000000000006</v>
      </c>
      <c r="E16" s="8">
        <v>94.8</v>
      </c>
      <c r="F16" s="7">
        <f>D16+E16</f>
        <v>165.2</v>
      </c>
      <c r="G16" s="8"/>
    </row>
    <row r="17" spans="1:7" ht="24" customHeight="1" x14ac:dyDescent="0.4">
      <c r="A17" s="19" t="s">
        <v>97</v>
      </c>
      <c r="B17" s="12" t="s">
        <v>39</v>
      </c>
      <c r="C17" s="8" t="s">
        <v>20</v>
      </c>
      <c r="D17" s="8">
        <v>77.2</v>
      </c>
      <c r="E17" s="8">
        <v>85.7</v>
      </c>
      <c r="F17" s="7">
        <f>D17+E17</f>
        <v>162.9</v>
      </c>
      <c r="G17" s="8"/>
    </row>
    <row r="18" spans="1:7" ht="24" customHeight="1" x14ac:dyDescent="0.4">
      <c r="A18" s="19" t="s">
        <v>98</v>
      </c>
      <c r="B18" s="12" t="s">
        <v>43</v>
      </c>
      <c r="C18" s="8" t="s">
        <v>29</v>
      </c>
      <c r="D18" s="8">
        <v>76.3</v>
      </c>
      <c r="E18" s="8">
        <v>85.3</v>
      </c>
      <c r="F18" s="7">
        <f>D18+E18</f>
        <v>161.6</v>
      </c>
      <c r="G18" s="8"/>
    </row>
    <row r="19" spans="1:7" ht="24" customHeight="1" x14ac:dyDescent="0.4">
      <c r="A19" s="19" t="s">
        <v>99</v>
      </c>
      <c r="B19" s="12" t="s">
        <v>36</v>
      </c>
      <c r="C19" s="8" t="s">
        <v>20</v>
      </c>
      <c r="D19" s="8">
        <v>72.599999999999994</v>
      </c>
      <c r="E19" s="8">
        <v>86.7</v>
      </c>
      <c r="F19" s="7">
        <f>D19+E19</f>
        <v>159.30000000000001</v>
      </c>
      <c r="G19" s="8"/>
    </row>
    <row r="20" spans="1:7" ht="24" customHeight="1" x14ac:dyDescent="0.4">
      <c r="A20" s="19" t="s">
        <v>100</v>
      </c>
      <c r="B20" s="12" t="s">
        <v>38</v>
      </c>
      <c r="C20" s="8" t="s">
        <v>20</v>
      </c>
      <c r="D20" s="8">
        <v>53.8</v>
      </c>
      <c r="E20" s="8">
        <v>85.3</v>
      </c>
      <c r="F20" s="10">
        <f>D20+E20</f>
        <v>139.1</v>
      </c>
      <c r="G20" s="8"/>
    </row>
    <row r="21" spans="1:7" ht="24" customHeight="1" x14ac:dyDescent="0.4">
      <c r="A21" s="19" t="s">
        <v>101</v>
      </c>
      <c r="B21" s="12" t="s">
        <v>77</v>
      </c>
      <c r="C21" s="8" t="s">
        <v>46</v>
      </c>
      <c r="D21" s="8">
        <v>26.2</v>
      </c>
      <c r="E21" s="8">
        <v>78</v>
      </c>
      <c r="F21" s="7">
        <f>D21+E21</f>
        <v>104.2</v>
      </c>
      <c r="G21" s="8"/>
    </row>
    <row r="22" spans="1:7" ht="24" customHeight="1" x14ac:dyDescent="0.35">
      <c r="B22" s="12"/>
      <c r="C22" s="8"/>
      <c r="D22" s="8"/>
      <c r="E22" s="8"/>
      <c r="F22" s="7">
        <f t="shared" ref="F22:F23" si="0">D22+E22</f>
        <v>0</v>
      </c>
      <c r="G22" s="8"/>
    </row>
    <row r="23" spans="1:7" ht="24" customHeight="1" x14ac:dyDescent="0.35">
      <c r="B23" s="12"/>
      <c r="C23" s="8"/>
      <c r="D23" s="8"/>
      <c r="E23" s="8"/>
      <c r="F23" s="7">
        <f t="shared" si="0"/>
        <v>0</v>
      </c>
      <c r="G23" s="8"/>
    </row>
  </sheetData>
  <sortState ref="B4:F22">
    <sortCondition descending="1" ref="F4:F22"/>
  </sortState>
  <printOptions gridLines="1"/>
  <pageMargins left="0.31496062992125984" right="0.51181102362204722" top="0.19685039370078741" bottom="0.19685039370078741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8.88671875" defaultRowHeight="24" customHeight="1" x14ac:dyDescent="0.3"/>
  <cols>
    <col min="1" max="1" width="11.44140625" style="9" customWidth="1"/>
    <col min="2" max="2" width="33.88671875" style="1" customWidth="1"/>
    <col min="3" max="3" width="29.33203125" style="1" customWidth="1"/>
    <col min="4" max="4" width="11" style="1" customWidth="1"/>
    <col min="5" max="5" width="11.33203125" style="1" customWidth="1"/>
    <col min="6" max="6" width="12.33203125" style="5" customWidth="1"/>
    <col min="7" max="7" width="11.6640625" style="1" customWidth="1"/>
    <col min="8" max="16384" width="8.8867187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11</v>
      </c>
      <c r="C2" s="5" t="s">
        <v>82</v>
      </c>
    </row>
    <row r="3" spans="1:7" s="5" customFormat="1" ht="24" customHeight="1" x14ac:dyDescent="0.3">
      <c r="A3" s="9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ht="24" customHeight="1" x14ac:dyDescent="0.4">
      <c r="A4" s="19" t="s">
        <v>84</v>
      </c>
      <c r="B4" s="20" t="s">
        <v>31</v>
      </c>
      <c r="C4" s="8" t="s">
        <v>29</v>
      </c>
      <c r="D4" s="8">
        <v>94.5</v>
      </c>
      <c r="E4" s="8">
        <v>98.2</v>
      </c>
      <c r="F4" s="7">
        <f>D4+E4</f>
        <v>192.7</v>
      </c>
      <c r="G4" s="8"/>
    </row>
    <row r="5" spans="1:7" ht="24" customHeight="1" x14ac:dyDescent="0.4">
      <c r="A5" s="19" t="s">
        <v>85</v>
      </c>
      <c r="B5" s="20" t="s">
        <v>21</v>
      </c>
      <c r="C5" s="8" t="s">
        <v>20</v>
      </c>
      <c r="D5" s="8">
        <v>89.7</v>
      </c>
      <c r="E5" s="8">
        <v>96.3</v>
      </c>
      <c r="F5" s="7">
        <f>D5+E5</f>
        <v>186</v>
      </c>
      <c r="G5" s="8"/>
    </row>
    <row r="6" spans="1:7" ht="24" customHeight="1" x14ac:dyDescent="0.4">
      <c r="A6" s="19" t="s">
        <v>86</v>
      </c>
      <c r="B6" s="20" t="s">
        <v>24</v>
      </c>
      <c r="C6" s="8" t="s">
        <v>20</v>
      </c>
      <c r="D6" s="8">
        <v>90.7</v>
      </c>
      <c r="E6" s="8">
        <v>94.7</v>
      </c>
      <c r="F6" s="7">
        <f>D6+E6</f>
        <v>185.4</v>
      </c>
      <c r="G6" s="8"/>
    </row>
    <row r="7" spans="1:7" ht="24" customHeight="1" x14ac:dyDescent="0.4">
      <c r="A7" s="19" t="s">
        <v>87</v>
      </c>
      <c r="B7" s="12" t="s">
        <v>28</v>
      </c>
      <c r="C7" s="8" t="s">
        <v>29</v>
      </c>
      <c r="D7" s="8">
        <v>79.8</v>
      </c>
      <c r="E7" s="8">
        <v>97.5</v>
      </c>
      <c r="F7" s="7">
        <f>D7+E7</f>
        <v>177.3</v>
      </c>
      <c r="G7" s="8"/>
    </row>
    <row r="8" spans="1:7" ht="24" customHeight="1" x14ac:dyDescent="0.4">
      <c r="A8" s="19" t="s">
        <v>88</v>
      </c>
      <c r="B8" s="12" t="s">
        <v>30</v>
      </c>
      <c r="C8" s="8" t="s">
        <v>29</v>
      </c>
      <c r="D8" s="8">
        <v>83.1</v>
      </c>
      <c r="E8" s="8">
        <v>92.8</v>
      </c>
      <c r="F8" s="7">
        <f>D8+E8</f>
        <v>175.89999999999998</v>
      </c>
      <c r="G8" s="8"/>
    </row>
    <row r="9" spans="1:7" ht="24" customHeight="1" x14ac:dyDescent="0.4">
      <c r="A9" s="19" t="s">
        <v>89</v>
      </c>
      <c r="B9" s="12" t="s">
        <v>23</v>
      </c>
      <c r="C9" s="8" t="s">
        <v>20</v>
      </c>
      <c r="D9" s="8">
        <v>89.6</v>
      </c>
      <c r="E9" s="8">
        <v>84.3</v>
      </c>
      <c r="F9" s="7">
        <f>D9+E9</f>
        <v>173.89999999999998</v>
      </c>
      <c r="G9" s="8"/>
    </row>
    <row r="10" spans="1:7" ht="24" customHeight="1" x14ac:dyDescent="0.4">
      <c r="A10" s="19" t="s">
        <v>90</v>
      </c>
      <c r="B10" s="12" t="s">
        <v>19</v>
      </c>
      <c r="C10" s="8" t="s">
        <v>20</v>
      </c>
      <c r="D10" s="8">
        <v>75.400000000000006</v>
      </c>
      <c r="E10" s="8">
        <v>83.7</v>
      </c>
      <c r="F10" s="7">
        <f>D10+E10</f>
        <v>159.10000000000002</v>
      </c>
      <c r="G10" s="8"/>
    </row>
    <row r="11" spans="1:7" ht="24" customHeight="1" x14ac:dyDescent="0.4">
      <c r="A11" s="19" t="s">
        <v>91</v>
      </c>
      <c r="B11" s="12" t="s">
        <v>35</v>
      </c>
      <c r="C11" s="8" t="s">
        <v>34</v>
      </c>
      <c r="D11" s="8">
        <v>81.7</v>
      </c>
      <c r="E11" s="8">
        <v>75.400000000000006</v>
      </c>
      <c r="F11" s="7">
        <f>D11+E11</f>
        <v>157.10000000000002</v>
      </c>
      <c r="G11" s="8"/>
    </row>
    <row r="12" spans="1:7" ht="24" customHeight="1" x14ac:dyDescent="0.4">
      <c r="A12" s="19" t="s">
        <v>92</v>
      </c>
      <c r="B12" s="12" t="s">
        <v>26</v>
      </c>
      <c r="C12" s="8" t="s">
        <v>27</v>
      </c>
      <c r="D12" s="8">
        <v>75.099999999999994</v>
      </c>
      <c r="E12" s="8">
        <v>80.3</v>
      </c>
      <c r="F12" s="7">
        <f>D12+E12</f>
        <v>155.39999999999998</v>
      </c>
      <c r="G12" s="8"/>
    </row>
    <row r="13" spans="1:7" ht="24" customHeight="1" x14ac:dyDescent="0.4">
      <c r="A13" s="19" t="s">
        <v>93</v>
      </c>
      <c r="B13" s="12" t="s">
        <v>22</v>
      </c>
      <c r="C13" s="8" t="s">
        <v>20</v>
      </c>
      <c r="D13" s="8">
        <v>72.5</v>
      </c>
      <c r="E13" s="8">
        <v>72.8</v>
      </c>
      <c r="F13" s="7">
        <f>D13+E13</f>
        <v>145.30000000000001</v>
      </c>
      <c r="G13" s="8"/>
    </row>
    <row r="14" spans="1:7" ht="24" customHeight="1" x14ac:dyDescent="0.4">
      <c r="A14" s="19" t="s">
        <v>94</v>
      </c>
      <c r="B14" s="12" t="s">
        <v>32</v>
      </c>
      <c r="C14" s="8" t="s">
        <v>47</v>
      </c>
      <c r="D14" s="8">
        <v>63.3</v>
      </c>
      <c r="E14" s="8">
        <v>71.900000000000006</v>
      </c>
      <c r="F14" s="7">
        <f>D14+E14</f>
        <v>135.19999999999999</v>
      </c>
      <c r="G14" s="8"/>
    </row>
    <row r="15" spans="1:7" ht="24" customHeight="1" x14ac:dyDescent="0.4">
      <c r="A15" s="19" t="s">
        <v>95</v>
      </c>
      <c r="B15" s="12" t="s">
        <v>25</v>
      </c>
      <c r="C15" s="8" t="s">
        <v>20</v>
      </c>
      <c r="D15" s="8">
        <v>75.900000000000006</v>
      </c>
      <c r="E15" s="8">
        <v>57.5</v>
      </c>
      <c r="F15" s="7">
        <f>D15+E15</f>
        <v>133.4</v>
      </c>
      <c r="G15" s="8"/>
    </row>
    <row r="16" spans="1:7" ht="24" customHeight="1" x14ac:dyDescent="0.4">
      <c r="A16" s="19" t="s">
        <v>96</v>
      </c>
      <c r="B16" s="12" t="s">
        <v>33</v>
      </c>
      <c r="C16" s="8" t="s">
        <v>34</v>
      </c>
      <c r="D16" s="8">
        <v>29.6</v>
      </c>
      <c r="E16" s="8">
        <v>67.400000000000006</v>
      </c>
      <c r="F16" s="7">
        <f>D16+E16</f>
        <v>97</v>
      </c>
      <c r="G16" s="8"/>
    </row>
    <row r="17" spans="2:7" ht="24" customHeight="1" x14ac:dyDescent="0.35">
      <c r="B17" s="12"/>
      <c r="C17" s="8"/>
      <c r="D17" s="8"/>
      <c r="E17" s="8"/>
      <c r="F17" s="7">
        <f t="shared" ref="F4:F18" si="0">D17+E17</f>
        <v>0</v>
      </c>
      <c r="G17" s="8"/>
    </row>
    <row r="18" spans="2:7" ht="24" customHeight="1" x14ac:dyDescent="0.35">
      <c r="B18" s="12"/>
      <c r="C18" s="8"/>
      <c r="D18" s="8"/>
      <c r="E18" s="8"/>
      <c r="F18" s="7">
        <f t="shared" si="0"/>
        <v>0</v>
      </c>
      <c r="G18" s="8"/>
    </row>
    <row r="19" spans="2:7" ht="24" customHeight="1" x14ac:dyDescent="0.35">
      <c r="B19" s="12"/>
      <c r="C19" s="8"/>
      <c r="D19" s="8"/>
      <c r="E19" s="8"/>
      <c r="F19" s="7"/>
      <c r="G19" s="8"/>
    </row>
    <row r="20" spans="2:7" ht="24" customHeight="1" x14ac:dyDescent="0.35">
      <c r="B20" s="12"/>
      <c r="C20" s="8"/>
      <c r="D20" s="8"/>
      <c r="E20" s="8"/>
      <c r="F20" s="7"/>
      <c r="G20" s="8"/>
    </row>
    <row r="21" spans="2:7" ht="24" customHeight="1" x14ac:dyDescent="0.35">
      <c r="B21" s="12"/>
      <c r="C21" s="8"/>
      <c r="D21" s="8"/>
      <c r="E21" s="8"/>
      <c r="F21" s="7"/>
      <c r="G21" s="8"/>
    </row>
    <row r="22" spans="2:7" ht="24" customHeight="1" x14ac:dyDescent="0.3">
      <c r="B22" s="8"/>
      <c r="C22" s="8"/>
      <c r="D22" s="8"/>
      <c r="E22" s="8"/>
      <c r="F22" s="7"/>
      <c r="G22" s="8"/>
    </row>
    <row r="23" spans="2:7" ht="24" customHeight="1" x14ac:dyDescent="0.3">
      <c r="B23" s="8"/>
      <c r="C23" s="8"/>
      <c r="D23" s="8"/>
      <c r="E23" s="8"/>
      <c r="F23" s="7"/>
      <c r="G23" s="8"/>
    </row>
    <row r="24" spans="2:7" ht="24" customHeight="1" x14ac:dyDescent="0.3">
      <c r="B24" s="8"/>
      <c r="C24" s="8"/>
      <c r="D24" s="8"/>
      <c r="E24" s="8"/>
      <c r="F24" s="7"/>
      <c r="G24" s="8"/>
    </row>
    <row r="25" spans="2:7" ht="24" customHeight="1" x14ac:dyDescent="0.3">
      <c r="B25" s="8"/>
      <c r="C25" s="8"/>
      <c r="D25" s="8"/>
      <c r="E25" s="8"/>
      <c r="F25" s="7"/>
      <c r="G25" s="8"/>
    </row>
    <row r="26" spans="2:7" ht="24" customHeight="1" x14ac:dyDescent="0.3">
      <c r="B26" s="8"/>
      <c r="C26" s="8"/>
      <c r="D26" s="8"/>
      <c r="E26" s="8"/>
      <c r="F26" s="7"/>
      <c r="G26" s="8"/>
    </row>
    <row r="27" spans="2:7" ht="24" customHeight="1" x14ac:dyDescent="0.3">
      <c r="B27" s="8"/>
      <c r="C27" s="8"/>
      <c r="D27" s="8"/>
      <c r="E27" s="8"/>
      <c r="F27" s="7"/>
      <c r="G27" s="8"/>
    </row>
    <row r="28" spans="2:7" ht="24" customHeight="1" x14ac:dyDescent="0.3">
      <c r="B28" s="8"/>
      <c r="C28" s="8"/>
      <c r="D28" s="8"/>
      <c r="E28" s="8"/>
      <c r="F28" s="7"/>
      <c r="G28" s="8"/>
    </row>
    <row r="29" spans="2:7" ht="24" customHeight="1" x14ac:dyDescent="0.3">
      <c r="B29" s="8"/>
      <c r="C29" s="8"/>
      <c r="D29" s="8"/>
      <c r="E29" s="8"/>
      <c r="F29" s="7"/>
      <c r="G29" s="8"/>
    </row>
    <row r="30" spans="2:7" ht="24" customHeight="1" x14ac:dyDescent="0.3">
      <c r="B30" s="8"/>
      <c r="C30" s="8"/>
      <c r="D30" s="8"/>
      <c r="E30" s="8"/>
      <c r="F30" s="7"/>
      <c r="G30" s="8"/>
    </row>
    <row r="31" spans="2:7" ht="24" customHeight="1" x14ac:dyDescent="0.3">
      <c r="B31" s="8"/>
      <c r="C31" s="8"/>
      <c r="D31" s="8"/>
      <c r="E31" s="8"/>
      <c r="F31" s="7"/>
      <c r="G31" s="8"/>
    </row>
    <row r="32" spans="2:7" ht="24" customHeight="1" x14ac:dyDescent="0.3">
      <c r="B32" s="8"/>
      <c r="C32" s="8"/>
      <c r="D32" s="8"/>
      <c r="E32" s="8"/>
      <c r="F32" s="7"/>
      <c r="G32" s="8"/>
    </row>
  </sheetData>
  <sortState ref="B4:F16">
    <sortCondition descending="1" ref="F4:F16"/>
  </sortState>
  <printOptions gridLines="1"/>
  <pageMargins left="0.31496062992125984" right="0.31496062992125984" top="0.19685039370078741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5" zoomScaleNormal="85" workbookViewId="0"/>
  </sheetViews>
  <sheetFormatPr defaultColWidth="14.109375" defaultRowHeight="24" customHeight="1" x14ac:dyDescent="0.3"/>
  <cols>
    <col min="1" max="1" width="11.33203125" style="9" customWidth="1"/>
    <col min="2" max="2" width="37.33203125" style="1" customWidth="1"/>
    <col min="3" max="3" width="31.33203125" style="1" customWidth="1"/>
    <col min="4" max="4" width="11.33203125" style="1" customWidth="1"/>
    <col min="5" max="5" width="11.109375" style="1" customWidth="1"/>
    <col min="6" max="6" width="13.6640625" style="1" customWidth="1"/>
    <col min="7" max="7" width="12" style="1" customWidth="1"/>
    <col min="8" max="16384" width="14.10937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12</v>
      </c>
      <c r="C2" s="5" t="s">
        <v>82</v>
      </c>
    </row>
    <row r="3" spans="1:7" s="5" customFormat="1" ht="24" customHeight="1" x14ac:dyDescent="0.3">
      <c r="A3" s="11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10" t="s">
        <v>8</v>
      </c>
      <c r="G3" s="7" t="s">
        <v>9</v>
      </c>
    </row>
    <row r="4" spans="1:7" ht="24" customHeight="1" x14ac:dyDescent="0.4">
      <c r="A4" s="19" t="s">
        <v>84</v>
      </c>
      <c r="B4" s="20" t="s">
        <v>52</v>
      </c>
      <c r="C4" s="8" t="s">
        <v>20</v>
      </c>
      <c r="D4" s="8">
        <v>96.8</v>
      </c>
      <c r="E4" s="8">
        <v>101.2</v>
      </c>
      <c r="F4" s="10">
        <f>D4+E4</f>
        <v>198</v>
      </c>
      <c r="G4" s="8"/>
    </row>
    <row r="5" spans="1:7" ht="24" customHeight="1" x14ac:dyDescent="0.4">
      <c r="A5" s="19" t="s">
        <v>85</v>
      </c>
      <c r="B5" s="20" t="s">
        <v>79</v>
      </c>
      <c r="C5" s="8" t="s">
        <v>71</v>
      </c>
      <c r="D5" s="8">
        <v>82.5</v>
      </c>
      <c r="E5" s="8">
        <v>96.4</v>
      </c>
      <c r="F5" s="10">
        <f>D5+E5</f>
        <v>178.9</v>
      </c>
      <c r="G5" s="8"/>
    </row>
    <row r="6" spans="1:7" ht="24" customHeight="1" x14ac:dyDescent="0.4">
      <c r="A6" s="19" t="s">
        <v>86</v>
      </c>
      <c r="B6" s="20" t="s">
        <v>50</v>
      </c>
      <c r="C6" s="8" t="s">
        <v>20</v>
      </c>
      <c r="D6" s="8">
        <v>85.2</v>
      </c>
      <c r="E6" s="8">
        <v>87.5</v>
      </c>
      <c r="F6" s="10">
        <f>D6+E6</f>
        <v>172.7</v>
      </c>
      <c r="G6" s="8"/>
    </row>
    <row r="7" spans="1:7" ht="24" customHeight="1" x14ac:dyDescent="0.4">
      <c r="A7" s="19" t="s">
        <v>87</v>
      </c>
      <c r="B7" s="12" t="s">
        <v>83</v>
      </c>
      <c r="C7" s="8" t="s">
        <v>71</v>
      </c>
      <c r="D7" s="8">
        <v>86.6</v>
      </c>
      <c r="E7" s="8">
        <v>82.6</v>
      </c>
      <c r="F7" s="10">
        <f>D7+E7</f>
        <v>169.2</v>
      </c>
      <c r="G7" s="8"/>
    </row>
    <row r="8" spans="1:7" ht="24" customHeight="1" x14ac:dyDescent="0.4">
      <c r="A8" s="19" t="s">
        <v>88</v>
      </c>
      <c r="B8" s="12" t="s">
        <v>68</v>
      </c>
      <c r="C8" s="8" t="s">
        <v>34</v>
      </c>
      <c r="D8" s="8">
        <v>74.7</v>
      </c>
      <c r="E8" s="8">
        <v>82.6</v>
      </c>
      <c r="F8" s="7">
        <f>D8+E8</f>
        <v>157.30000000000001</v>
      </c>
      <c r="G8" s="8"/>
    </row>
    <row r="9" spans="1:7" ht="24" customHeight="1" x14ac:dyDescent="0.4">
      <c r="A9" s="19" t="s">
        <v>89</v>
      </c>
      <c r="B9" s="12" t="s">
        <v>69</v>
      </c>
      <c r="C9" s="8" t="s">
        <v>65</v>
      </c>
      <c r="D9" s="8">
        <v>47.1</v>
      </c>
      <c r="E9" s="8">
        <v>83.5</v>
      </c>
      <c r="F9" s="10">
        <f>D9+E9</f>
        <v>130.6</v>
      </c>
      <c r="G9" s="8"/>
    </row>
    <row r="10" spans="1:7" ht="24" customHeight="1" x14ac:dyDescent="0.4">
      <c r="A10" s="19" t="s">
        <v>90</v>
      </c>
      <c r="B10" s="12" t="s">
        <v>78</v>
      </c>
      <c r="C10" s="8" t="s">
        <v>80</v>
      </c>
      <c r="D10" s="8">
        <v>60.5</v>
      </c>
      <c r="E10" s="8">
        <v>68</v>
      </c>
      <c r="F10" s="10">
        <f>D10+E10</f>
        <v>128.5</v>
      </c>
      <c r="G10" s="8"/>
    </row>
    <row r="11" spans="1:7" ht="24" customHeight="1" x14ac:dyDescent="0.4">
      <c r="A11" s="19" t="s">
        <v>91</v>
      </c>
      <c r="B11" s="12" t="s">
        <v>70</v>
      </c>
      <c r="C11" s="8" t="s">
        <v>20</v>
      </c>
      <c r="D11" s="8">
        <v>42.4</v>
      </c>
      <c r="E11" s="8">
        <v>78.8</v>
      </c>
      <c r="F11" s="10">
        <f>D11+E11</f>
        <v>121.19999999999999</v>
      </c>
      <c r="G11" s="8"/>
    </row>
    <row r="12" spans="1:7" ht="24" customHeight="1" x14ac:dyDescent="0.4">
      <c r="A12" s="19" t="s">
        <v>92</v>
      </c>
      <c r="B12" s="12" t="s">
        <v>51</v>
      </c>
      <c r="C12" s="8" t="s">
        <v>20</v>
      </c>
      <c r="D12" s="8">
        <v>6.6</v>
      </c>
      <c r="E12" s="8">
        <v>47</v>
      </c>
      <c r="F12" s="7">
        <f>D12+E12</f>
        <v>53.6</v>
      </c>
      <c r="G12" s="8"/>
    </row>
    <row r="13" spans="1:7" ht="24" customHeight="1" x14ac:dyDescent="0.35">
      <c r="B13" s="12"/>
      <c r="C13" s="8"/>
      <c r="D13" s="8"/>
      <c r="E13" s="8"/>
      <c r="F13" s="10">
        <f t="shared" ref="F13:F14" si="0">D13+E13</f>
        <v>0</v>
      </c>
      <c r="G13" s="8"/>
    </row>
    <row r="14" spans="1:7" ht="24" customHeight="1" x14ac:dyDescent="0.35">
      <c r="B14" s="12"/>
      <c r="C14" s="8"/>
      <c r="D14" s="8"/>
      <c r="E14" s="8"/>
      <c r="F14" s="10">
        <f t="shared" si="0"/>
        <v>0</v>
      </c>
      <c r="G14" s="8"/>
    </row>
    <row r="15" spans="1:7" ht="24" customHeight="1" x14ac:dyDescent="0.3">
      <c r="B15" s="8"/>
      <c r="C15" s="8"/>
      <c r="D15" s="8"/>
      <c r="E15" s="8"/>
      <c r="F15" s="10">
        <f t="shared" ref="F15:F18" si="1">D15+E15</f>
        <v>0</v>
      </c>
      <c r="G15" s="8"/>
    </row>
    <row r="16" spans="1:7" ht="24" customHeight="1" x14ac:dyDescent="0.3">
      <c r="B16" s="8"/>
      <c r="C16" s="8"/>
      <c r="D16" s="8"/>
      <c r="E16" s="8"/>
      <c r="F16" s="10">
        <f t="shared" si="1"/>
        <v>0</v>
      </c>
      <c r="G16" s="8"/>
    </row>
    <row r="17" spans="2:7" ht="24" customHeight="1" x14ac:dyDescent="0.3">
      <c r="B17" s="8"/>
      <c r="C17" s="8"/>
      <c r="D17" s="8"/>
      <c r="E17" s="8"/>
      <c r="F17" s="10">
        <f t="shared" si="1"/>
        <v>0</v>
      </c>
      <c r="G17" s="8"/>
    </row>
    <row r="18" spans="2:7" ht="24" customHeight="1" x14ac:dyDescent="0.3">
      <c r="B18" s="8"/>
      <c r="C18" s="8"/>
      <c r="D18" s="8"/>
      <c r="E18" s="8"/>
      <c r="F18" s="10">
        <f t="shared" si="1"/>
        <v>0</v>
      </c>
      <c r="G18" s="8"/>
    </row>
    <row r="19" spans="2:7" ht="24" customHeight="1" x14ac:dyDescent="0.3">
      <c r="B19" s="8"/>
      <c r="C19" s="8"/>
      <c r="D19" s="8"/>
      <c r="E19" s="8"/>
      <c r="F19" s="10"/>
      <c r="G19" s="8"/>
    </row>
    <row r="20" spans="2:7" ht="24" customHeight="1" x14ac:dyDescent="0.3">
      <c r="B20" s="8"/>
      <c r="C20" s="8"/>
      <c r="D20" s="8"/>
      <c r="E20" s="8"/>
      <c r="F20" s="10"/>
      <c r="G20" s="8"/>
    </row>
    <row r="21" spans="2:7" ht="24" customHeight="1" x14ac:dyDescent="0.3">
      <c r="B21" s="8"/>
      <c r="C21" s="8"/>
      <c r="D21" s="8"/>
      <c r="E21" s="8"/>
      <c r="F21" s="10"/>
      <c r="G21" s="8"/>
    </row>
    <row r="22" spans="2:7" ht="24" customHeight="1" x14ac:dyDescent="0.3">
      <c r="B22" s="8"/>
      <c r="C22" s="8"/>
      <c r="D22" s="8"/>
      <c r="E22" s="8"/>
      <c r="F22" s="10"/>
      <c r="G22" s="8"/>
    </row>
    <row r="23" spans="2:7" ht="24" customHeight="1" x14ac:dyDescent="0.3">
      <c r="B23" s="8"/>
      <c r="C23" s="8"/>
      <c r="D23" s="8"/>
      <c r="E23" s="8"/>
      <c r="F23" s="10"/>
      <c r="G23" s="8"/>
    </row>
    <row r="24" spans="2:7" ht="24" customHeight="1" x14ac:dyDescent="0.3">
      <c r="B24" s="8"/>
      <c r="C24" s="8"/>
      <c r="D24" s="8"/>
      <c r="E24" s="8"/>
      <c r="F24" s="10"/>
      <c r="G24" s="8"/>
    </row>
    <row r="25" spans="2:7" ht="24" customHeight="1" x14ac:dyDescent="0.3">
      <c r="B25" s="8"/>
      <c r="C25" s="8"/>
      <c r="D25" s="8"/>
      <c r="E25" s="8"/>
      <c r="F25" s="10"/>
      <c r="G25" s="8"/>
    </row>
  </sheetData>
  <sortState ref="B4:F14">
    <sortCondition descending="1" ref="F4:F14"/>
  </sortState>
  <printOptions gridLines="1"/>
  <pageMargins left="0.11811023622047245" right="0.11811023622047245" top="0.19685039370078741" bottom="0.19685039370078741" header="0.1181102362204724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/>
  </sheetViews>
  <sheetFormatPr defaultColWidth="8.88671875" defaultRowHeight="24" customHeight="1" x14ac:dyDescent="0.3"/>
  <cols>
    <col min="1" max="1" width="11" style="9" customWidth="1"/>
    <col min="2" max="2" width="44.33203125" style="1" customWidth="1"/>
    <col min="3" max="3" width="27.33203125" style="1" customWidth="1"/>
    <col min="4" max="4" width="11.88671875" style="1" customWidth="1"/>
    <col min="5" max="5" width="10.6640625" style="1" customWidth="1"/>
    <col min="6" max="6" width="13.33203125" style="1" customWidth="1"/>
    <col min="7" max="7" width="11.6640625" style="1" customWidth="1"/>
    <col min="8" max="16384" width="8.88671875" style="1"/>
  </cols>
  <sheetData>
    <row r="1" spans="1:7" ht="24" customHeight="1" x14ac:dyDescent="0.3">
      <c r="B1" s="5" t="s">
        <v>75</v>
      </c>
    </row>
    <row r="2" spans="1:7" ht="24" customHeight="1" x14ac:dyDescent="0.3">
      <c r="B2" s="5" t="s">
        <v>13</v>
      </c>
      <c r="C2" s="5" t="s">
        <v>82</v>
      </c>
    </row>
    <row r="3" spans="1:7" s="5" customFormat="1" ht="24" customHeight="1" x14ac:dyDescent="0.3">
      <c r="A3" s="11" t="s">
        <v>17</v>
      </c>
      <c r="B3" s="7" t="s">
        <v>16</v>
      </c>
      <c r="C3" s="7" t="s">
        <v>5</v>
      </c>
      <c r="D3" s="7" t="s">
        <v>14</v>
      </c>
      <c r="E3" s="7" t="s">
        <v>15</v>
      </c>
      <c r="F3" s="10" t="s">
        <v>8</v>
      </c>
      <c r="G3" s="7" t="s">
        <v>9</v>
      </c>
    </row>
    <row r="4" spans="1:7" ht="24" customHeight="1" x14ac:dyDescent="0.4">
      <c r="A4" s="19" t="s">
        <v>84</v>
      </c>
      <c r="B4" s="7" t="s">
        <v>54</v>
      </c>
      <c r="C4" s="8" t="s">
        <v>20</v>
      </c>
      <c r="D4" s="8">
        <v>186</v>
      </c>
      <c r="E4" s="8">
        <v>189.1</v>
      </c>
      <c r="F4" s="10">
        <f>D4+E4</f>
        <v>375.1</v>
      </c>
      <c r="G4" s="8"/>
    </row>
    <row r="5" spans="1:7" ht="24" customHeight="1" x14ac:dyDescent="0.4">
      <c r="A5" s="19" t="s">
        <v>85</v>
      </c>
      <c r="B5" s="7" t="s">
        <v>58</v>
      </c>
      <c r="C5" s="8" t="s">
        <v>29</v>
      </c>
      <c r="D5" s="8">
        <v>175.9</v>
      </c>
      <c r="E5" s="8">
        <v>174.7</v>
      </c>
      <c r="F5" s="10">
        <f>D5+E5</f>
        <v>350.6</v>
      </c>
      <c r="G5" s="8"/>
    </row>
    <row r="6" spans="1:7" ht="24" customHeight="1" x14ac:dyDescent="0.4">
      <c r="A6" s="19" t="s">
        <v>86</v>
      </c>
      <c r="B6" s="7" t="s">
        <v>60</v>
      </c>
      <c r="C6" s="8" t="s">
        <v>34</v>
      </c>
      <c r="D6" s="8">
        <v>157.1</v>
      </c>
      <c r="E6" s="8">
        <v>188.1</v>
      </c>
      <c r="F6" s="10">
        <f>D6+E6</f>
        <v>345.2</v>
      </c>
      <c r="G6" s="8"/>
    </row>
    <row r="7" spans="1:7" ht="24" customHeight="1" x14ac:dyDescent="0.4">
      <c r="A7" s="19" t="s">
        <v>87</v>
      </c>
      <c r="B7" s="8" t="s">
        <v>57</v>
      </c>
      <c r="C7" s="8" t="s">
        <v>29</v>
      </c>
      <c r="D7" s="8">
        <v>177.3</v>
      </c>
      <c r="E7" s="8">
        <v>161.6</v>
      </c>
      <c r="F7" s="10">
        <f>D7+E7</f>
        <v>338.9</v>
      </c>
      <c r="G7" s="8"/>
    </row>
    <row r="8" spans="1:7" ht="24" customHeight="1" x14ac:dyDescent="0.4">
      <c r="A8" s="19" t="s">
        <v>88</v>
      </c>
      <c r="B8" s="8" t="s">
        <v>56</v>
      </c>
      <c r="C8" s="8" t="s">
        <v>27</v>
      </c>
      <c r="D8" s="8">
        <v>155.4</v>
      </c>
      <c r="E8" s="8">
        <v>167.5</v>
      </c>
      <c r="F8" s="10">
        <f>D8+E8</f>
        <v>322.89999999999998</v>
      </c>
      <c r="G8" s="8"/>
    </row>
    <row r="9" spans="1:7" ht="24" customHeight="1" x14ac:dyDescent="0.4">
      <c r="A9" s="19" t="s">
        <v>89</v>
      </c>
      <c r="B9" s="8" t="s">
        <v>53</v>
      </c>
      <c r="C9" s="8" t="s">
        <v>20</v>
      </c>
      <c r="D9" s="8">
        <v>159.1</v>
      </c>
      <c r="E9" s="8">
        <v>159.30000000000001</v>
      </c>
      <c r="F9" s="10">
        <f>D9+E9</f>
        <v>318.39999999999998</v>
      </c>
      <c r="G9" s="8"/>
    </row>
    <row r="10" spans="1:7" ht="24" customHeight="1" x14ac:dyDescent="0.4">
      <c r="A10" s="19" t="s">
        <v>90</v>
      </c>
      <c r="B10" s="8" t="s">
        <v>55</v>
      </c>
      <c r="C10" s="8" t="s">
        <v>20</v>
      </c>
      <c r="D10" s="8">
        <v>173.9</v>
      </c>
      <c r="E10" s="8">
        <v>139.1</v>
      </c>
      <c r="F10" s="10">
        <f>D10+E10</f>
        <v>313</v>
      </c>
      <c r="G10" s="8"/>
    </row>
    <row r="11" spans="1:7" ht="24" customHeight="1" x14ac:dyDescent="0.4">
      <c r="A11" s="19" t="s">
        <v>91</v>
      </c>
      <c r="B11" s="8" t="s">
        <v>72</v>
      </c>
      <c r="C11" s="8" t="s">
        <v>20</v>
      </c>
      <c r="D11" s="8">
        <v>133.4</v>
      </c>
      <c r="E11" s="8">
        <v>179.2</v>
      </c>
      <c r="F11" s="10">
        <f>D11+E11</f>
        <v>312.60000000000002</v>
      </c>
      <c r="G11" s="8"/>
    </row>
    <row r="12" spans="1:7" ht="24" customHeight="1" x14ac:dyDescent="0.4">
      <c r="A12" s="19" t="s">
        <v>92</v>
      </c>
      <c r="B12" s="8" t="s">
        <v>59</v>
      </c>
      <c r="C12" s="8" t="s">
        <v>34</v>
      </c>
      <c r="D12" s="8">
        <v>97</v>
      </c>
      <c r="E12" s="8">
        <v>188.2</v>
      </c>
      <c r="F12" s="10">
        <f>D12+E12</f>
        <v>285.2</v>
      </c>
      <c r="G12" s="8"/>
    </row>
    <row r="13" spans="1:7" ht="24" customHeight="1" x14ac:dyDescent="0.3">
      <c r="B13" s="8"/>
      <c r="C13" s="8"/>
      <c r="D13" s="8"/>
      <c r="E13" s="8"/>
      <c r="F13" s="10">
        <f t="shared" ref="F4:F14" si="0">D13+E13</f>
        <v>0</v>
      </c>
      <c r="G13" s="8"/>
    </row>
    <row r="14" spans="1:7" ht="24" customHeight="1" x14ac:dyDescent="0.3">
      <c r="B14" s="8"/>
      <c r="C14" s="8"/>
      <c r="D14" s="8"/>
      <c r="E14" s="8"/>
      <c r="F14" s="10">
        <f t="shared" si="0"/>
        <v>0</v>
      </c>
      <c r="G14" s="8"/>
    </row>
    <row r="15" spans="1:7" ht="24" customHeight="1" x14ac:dyDescent="0.3">
      <c r="B15" s="8"/>
      <c r="C15" s="8"/>
      <c r="D15" s="8"/>
      <c r="E15" s="8"/>
      <c r="F15" s="10"/>
      <c r="G15" s="8"/>
    </row>
    <row r="16" spans="1:7" ht="24" customHeight="1" x14ac:dyDescent="0.3">
      <c r="B16" s="8"/>
      <c r="C16" s="8"/>
      <c r="D16" s="8"/>
      <c r="E16" s="8"/>
      <c r="F16" s="10"/>
      <c r="G16" s="8"/>
    </row>
    <row r="17" spans="2:7" ht="24" customHeight="1" x14ac:dyDescent="0.3">
      <c r="B17" s="8"/>
      <c r="C17" s="8"/>
      <c r="D17" s="8"/>
      <c r="E17" s="8"/>
      <c r="F17" s="10"/>
      <c r="G17" s="8"/>
    </row>
    <row r="18" spans="2:7" ht="24" customHeight="1" x14ac:dyDescent="0.3">
      <c r="B18" s="8"/>
      <c r="C18" s="8"/>
      <c r="D18" s="8"/>
      <c r="E18" s="8"/>
      <c r="F18" s="10"/>
      <c r="G18" s="8"/>
    </row>
    <row r="19" spans="2:7" ht="24" customHeight="1" x14ac:dyDescent="0.3">
      <c r="B19" s="8"/>
      <c r="C19" s="8"/>
      <c r="D19" s="8"/>
      <c r="E19" s="8"/>
      <c r="F19" s="10"/>
      <c r="G19" s="8"/>
    </row>
    <row r="20" spans="2:7" ht="24" customHeight="1" x14ac:dyDescent="0.3">
      <c r="B20" s="8"/>
      <c r="C20" s="8"/>
      <c r="D20" s="8"/>
      <c r="E20" s="8"/>
      <c r="F20" s="10"/>
      <c r="G20" s="8"/>
    </row>
    <row r="21" spans="2:7" ht="24" customHeight="1" x14ac:dyDescent="0.3">
      <c r="B21" s="8"/>
      <c r="C21" s="8"/>
      <c r="D21" s="8"/>
      <c r="E21" s="8"/>
      <c r="F21" s="10"/>
      <c r="G21" s="8"/>
    </row>
    <row r="22" spans="2:7" ht="24" customHeight="1" x14ac:dyDescent="0.3">
      <c r="B22" s="8"/>
      <c r="C22" s="8"/>
      <c r="D22" s="8"/>
      <c r="E22" s="8"/>
      <c r="F22" s="10"/>
      <c r="G22" s="8"/>
    </row>
    <row r="23" spans="2:7" ht="24" customHeight="1" x14ac:dyDescent="0.3">
      <c r="B23" s="8"/>
      <c r="C23" s="8"/>
      <c r="D23" s="8"/>
      <c r="E23" s="8"/>
      <c r="F23" s="10"/>
      <c r="G23" s="8"/>
    </row>
    <row r="24" spans="2:7" ht="24" customHeight="1" x14ac:dyDescent="0.3">
      <c r="B24" s="8"/>
      <c r="C24" s="8"/>
      <c r="D24" s="8"/>
      <c r="E24" s="8"/>
      <c r="F24" s="10"/>
      <c r="G24" s="8"/>
    </row>
    <row r="25" spans="2:7" ht="24" customHeight="1" x14ac:dyDescent="0.3">
      <c r="B25" s="8"/>
      <c r="C25" s="8"/>
      <c r="D25" s="8"/>
      <c r="E25" s="8"/>
      <c r="F25" s="10"/>
      <c r="G25" s="8"/>
    </row>
    <row r="26" spans="2:7" ht="24" customHeight="1" x14ac:dyDescent="0.3">
      <c r="B26" s="8"/>
      <c r="C26" s="8"/>
      <c r="D26" s="8"/>
      <c r="E26" s="8"/>
      <c r="F26" s="10"/>
      <c r="G26" s="8"/>
    </row>
    <row r="27" spans="2:7" ht="24" customHeight="1" x14ac:dyDescent="0.3">
      <c r="B27" s="8"/>
      <c r="C27" s="8"/>
      <c r="D27" s="8"/>
      <c r="E27" s="8"/>
      <c r="F27" s="10"/>
      <c r="G27" s="8"/>
    </row>
    <row r="28" spans="2:7" ht="24" customHeight="1" x14ac:dyDescent="0.3">
      <c r="B28" s="8"/>
      <c r="C28" s="8"/>
      <c r="D28" s="8"/>
      <c r="E28" s="8"/>
      <c r="F28" s="10"/>
      <c r="G28" s="8"/>
    </row>
  </sheetData>
  <sortState ref="B4:F12">
    <sortCondition descending="1" ref="F4:F12"/>
  </sortState>
  <printOptions gridLines="1"/>
  <pageMargins left="0.31496062992125984" right="0.31496062992125984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user</cp:lastModifiedBy>
  <cp:lastPrinted>2024-06-14T22:15:40Z</cp:lastPrinted>
  <dcterms:created xsi:type="dcterms:W3CDTF">2018-10-29T10:23:58Z</dcterms:created>
  <dcterms:modified xsi:type="dcterms:W3CDTF">2024-06-16T11:37:34Z</dcterms:modified>
</cp:coreProperties>
</file>