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dard\Desktop\pošta\"/>
    </mc:Choice>
  </mc:AlternateContent>
  <xr:revisionPtr revIDLastSave="0" documentId="13_ncr:1_{B881BCC9-EAD6-4048-8122-23506912533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3" i="2"/>
  <c r="E4" i="5"/>
  <c r="E5" i="5"/>
  <c r="E6" i="5"/>
  <c r="E7" i="5"/>
  <c r="E8" i="5"/>
  <c r="E9" i="5"/>
  <c r="E10" i="5"/>
  <c r="E11" i="5"/>
  <c r="E12" i="5"/>
  <c r="E13" i="5"/>
  <c r="E14" i="5"/>
  <c r="E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3" i="4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<sst xmlns="http://schemas.openxmlformats.org/spreadsheetml/2006/main" count="186" uniqueCount="103">
  <si>
    <t>Muži</t>
  </si>
  <si>
    <t>Ženy</t>
  </si>
  <si>
    <t>Ostatní</t>
  </si>
  <si>
    <t>Dvojice</t>
  </si>
  <si>
    <t>Příjmení, jméno</t>
  </si>
  <si>
    <t>Oddíl</t>
  </si>
  <si>
    <t>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</si>
  <si>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</si>
  <si>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</si>
  <si>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</si>
  <si>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</si>
  <si>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</si>
  <si>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</si>
  <si>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</si>
  <si>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</si>
  <si>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</si>
  <si>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</si>
  <si>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Zlínské kruhy 2025</t>
  </si>
  <si>
    <t>Datum:  05.04.2025</t>
  </si>
  <si>
    <t>Pořadatel: SK Handicap Zlín</t>
  </si>
  <si>
    <t>Ředitel soutěže: Zdeněk Hradil</t>
  </si>
  <si>
    <t>VÝSLEDKOVÉ LISTINY - PUŠKA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</si>
  <si>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</si>
  <si>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</si>
  <si>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</si>
  <si>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</si>
  <si>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</si>
  <si>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</si>
  <si>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</si>
  <si>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</si>
  <si>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</si>
  <si>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</si>
  <si>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</si>
  <si>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</si>
  <si>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</si>
  <si>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</si>
  <si>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</si>
  <si>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</si>
  <si>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</si>
  <si>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</si>
  <si>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</si>
  <si>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</si>
  <si>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10.-11.</t>
  </si>
  <si>
    <t>12.-13.</t>
  </si>
  <si>
    <t>Hradil Milan</t>
  </si>
  <si>
    <t>Macháček Karel</t>
  </si>
  <si>
    <t>Lendvay Josef</t>
  </si>
  <si>
    <t>Hudeček Josef</t>
  </si>
  <si>
    <t>Kvapil Tomáš</t>
  </si>
  <si>
    <t>Lacina Lukáš</t>
  </si>
  <si>
    <t>Klim Pavel</t>
  </si>
  <si>
    <t>David Pavel</t>
  </si>
  <si>
    <t>Hlous Petr</t>
  </si>
  <si>
    <t>Hradil Zdeněk</t>
  </si>
  <si>
    <t>Oppelt Michal</t>
  </si>
  <si>
    <t>Vršovský Petr</t>
  </si>
  <si>
    <t>Schejbal Jan</t>
  </si>
  <si>
    <t>Michelfeit Pavel</t>
  </si>
  <si>
    <t>Gut Pavel</t>
  </si>
  <si>
    <t>Krajíček Vladimír</t>
  </si>
  <si>
    <t>Ružek Jan</t>
  </si>
  <si>
    <t>Staněk Igor</t>
  </si>
  <si>
    <t>Kaplan Josef</t>
  </si>
  <si>
    <t>Petřík Jaroslav</t>
  </si>
  <si>
    <t>Matějný Jiří</t>
  </si>
  <si>
    <t>SK Handicap Zlín</t>
  </si>
  <si>
    <t>SK Slavia Praha</t>
  </si>
  <si>
    <t>ASK Lovosice</t>
  </si>
  <si>
    <t>TJ Jiskra Kyjov</t>
  </si>
  <si>
    <t>SK Olomouc Sigma MŽ</t>
  </si>
  <si>
    <t>Tandem Brno</t>
  </si>
  <si>
    <t>TJ Zora Praha</t>
  </si>
  <si>
    <t>Policarová Martina</t>
  </si>
  <si>
    <t>Macháčková Eva</t>
  </si>
  <si>
    <t>Pechová Eva</t>
  </si>
  <si>
    <t>Šamajová Kamila</t>
  </si>
  <si>
    <t>Petrášová Hana</t>
  </si>
  <si>
    <t>Matějná Lenka</t>
  </si>
  <si>
    <t>Hradilová Helena</t>
  </si>
  <si>
    <t>Schejbalová Michaela</t>
  </si>
  <si>
    <t>Macháčková Věra</t>
  </si>
  <si>
    <t>Šourková Irena</t>
  </si>
  <si>
    <t>Hurtová Ludmila</t>
  </si>
  <si>
    <t>Nývltová Jaromíra</t>
  </si>
  <si>
    <t>Otáhal Dalibor</t>
  </si>
  <si>
    <t>Neregistrovaný</t>
  </si>
  <si>
    <t>Webr Matěj</t>
  </si>
  <si>
    <t>Aschenbrenner Petr</t>
  </si>
  <si>
    <t>Zeman Tomáš</t>
  </si>
  <si>
    <t>Kucová Miroslava</t>
  </si>
  <si>
    <t>TJ ZORA Praha</t>
  </si>
  <si>
    <t>Policarová Martina + Oppelt Michal</t>
  </si>
  <si>
    <t>Macháčková Eva + Hradil Zdeněk</t>
  </si>
  <si>
    <t>Šamajová Kamila + Vršovský Petr</t>
  </si>
  <si>
    <t>Petrášová Hana + Krajíček Vladimír</t>
  </si>
  <si>
    <t>Macháčková Věra + Macháček Karel</t>
  </si>
  <si>
    <t>Schejbalová Michaela + Schejbal Jan</t>
  </si>
  <si>
    <t>Šourková Irena + Lendvay Josef</t>
  </si>
  <si>
    <t>Hurtová Ludmila + Hlous Petr</t>
  </si>
  <si>
    <t>Matějná Lenka + Růžek Jan</t>
  </si>
  <si>
    <t>Nývltová Jaromíra + Matějný Jiří</t>
  </si>
  <si>
    <t>Hlavní rozhodčí: Michal Hradil</t>
  </si>
  <si>
    <t>Hradilová Helena + Hradil 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</si>
</sst>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zoomScaleNormal="100" workbookViewId="0">
      <selection activeCell="A5" sqref="A5:D5"/>
    </sheetView>
  </sheetViews>
  <sheetFormatPr defaultColWidth="10.109375" defaultRowHeight="13.8" x14ac:dyDescent="0.25"/>
  <cols>
    <col min="1" max="1" width="17" style="2" customWidth="1"/>
    <col min="2" max="2" width="19.77734375" style="2" customWidth="1"/>
    <col min="3" max="3" width="18.5546875" style="2" customWidth="1"/>
    <col min="4" max="4" width="23.33203125" style="2" customWidth="1"/>
    <col min="5" max="16384" width="10.109375" style="2"/>
  </cols>
  <sheetData>
    <row r="1" spans="1:5" ht="17.399999999999999" x14ac:dyDescent="0.3">
      <c r="A1" s="16"/>
      <c r="B1" s="16"/>
      <c r="C1" s="16"/>
      <c r="D1" s="16"/>
      <c r="E1" s="1"/>
    </row>
    <row r="2" spans="1:5" ht="22.8" x14ac:dyDescent="0.3">
      <c r="A2" s="19" t="s">
        <v>17</v>
      </c>
      <c r="B2" s="19"/>
      <c r="C2" s="19"/>
      <c r="D2" s="19"/>
      <c r="E2" s="1"/>
    </row>
    <row r="3" spans="1:5" ht="17.399999999999999" x14ac:dyDescent="0.3">
      <c r="A3" s="20" t="s">
        <v>18</v>
      </c>
      <c r="B3" s="21"/>
      <c r="C3" s="21"/>
      <c r="D3" s="21"/>
      <c r="E3" s="1"/>
    </row>
    <row r="4" spans="1:5" ht="17.399999999999999" x14ac:dyDescent="0.3">
      <c r="A4" s="20" t="s">
        <v>19</v>
      </c>
      <c r="B4" s="21"/>
      <c r="C4" s="21"/>
      <c r="D4" s="21"/>
      <c r="E4" s="1"/>
    </row>
    <row r="5" spans="1:5" ht="17.399999999999999" x14ac:dyDescent="0.3">
      <c r="A5" s="20" t="s">
        <v>101</v>
      </c>
      <c r="B5" s="21"/>
      <c r="C5" s="21"/>
      <c r="D5" s="21"/>
      <c r="E5" s="1"/>
    </row>
    <row r="6" spans="1:5" ht="17.399999999999999" x14ac:dyDescent="0.3">
      <c r="A6" s="20" t="s">
        <v>20</v>
      </c>
      <c r="B6" s="21"/>
      <c r="C6" s="21"/>
      <c r="D6" s="21"/>
      <c r="E6" s="1"/>
    </row>
    <row r="7" spans="1:5" ht="17.399999999999999" x14ac:dyDescent="0.3">
      <c r="A7" s="15"/>
      <c r="B7" s="16"/>
      <c r="C7" s="16"/>
      <c r="D7" s="16"/>
      <c r="E7" s="1"/>
    </row>
    <row r="8" spans="1:5" ht="21" x14ac:dyDescent="0.3">
      <c r="A8" s="17" t="s">
        <v>21</v>
      </c>
      <c r="B8" s="18"/>
      <c r="C8" s="18"/>
      <c r="D8" s="18"/>
      <c r="E8" s="1"/>
    </row>
    <row r="9" spans="1:5" ht="17.399999999999999" x14ac:dyDescent="0.3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7.399999999999999" x14ac:dyDescent="0.3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abSelected="1" workbookViewId="0">
      <selection activeCell="D5" sqref="D5"/>
    </sheetView>
  </sheetViews>
  <sheetFormatPr defaultRowHeight="13.8" x14ac:dyDescent="0.25"/>
  <cols>
    <col min="1" max="1" width="7.5546875" style="5" customWidth="1"/>
    <col min="2" max="2" width="27.109375" style="2" customWidth="1"/>
    <col min="3" max="3" width="22.6640625" style="2" customWidth="1"/>
    <col min="4" max="4" width="11" style="2" customWidth="1"/>
    <col min="5" max="5" width="9.21875" style="7" customWidth="1"/>
    <col min="6" max="6" width="9" style="2" bestFit="1" customWidth="1"/>
    <col min="7" max="16384" width="8.88671875" style="2"/>
  </cols>
  <sheetData>
    <row r="1" spans="1:6" ht="15.6" x14ac:dyDescent="0.3">
      <c r="B1" s="9" t="s">
        <v>10</v>
      </c>
    </row>
    <row r="2" spans="1:6" s="5" customFormat="1" ht="15.6" x14ac:dyDescent="0.3">
      <c r="A2" s="4" t="s">
        <v>9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</row>
    <row r="3" spans="1:6" ht="15.6" x14ac:dyDescent="0.3">
      <c r="A3" s="4" t="s">
        <v>22</v>
      </c>
      <c r="B3" s="11" t="s">
        <v>44</v>
      </c>
      <c r="C3" s="11" t="s">
        <v>65</v>
      </c>
      <c r="D3" s="12">
        <v>104.4</v>
      </c>
      <c r="E3" s="14">
        <f>D3</f>
        <v>104.4</v>
      </c>
      <c r="F3" s="6"/>
    </row>
    <row r="4" spans="1:6" ht="15.6" x14ac:dyDescent="0.3">
      <c r="A4" s="4" t="s">
        <v>23</v>
      </c>
      <c r="B4" s="11" t="s">
        <v>45</v>
      </c>
      <c r="C4" s="11" t="s">
        <v>66</v>
      </c>
      <c r="D4" s="12">
        <v>102.3</v>
      </c>
      <c r="E4" s="14">
        <f t="shared" ref="E4:E23" si="0">D4</f>
        <v>102.3</v>
      </c>
      <c r="F4" s="6"/>
    </row>
    <row r="5" spans="1:6" ht="15.6" x14ac:dyDescent="0.3">
      <c r="A5" s="4" t="s">
        <v>24</v>
      </c>
      <c r="B5" s="11" t="s">
        <v>46</v>
      </c>
      <c r="C5" s="11" t="s">
        <v>67</v>
      </c>
      <c r="D5" s="12">
        <v>101.3</v>
      </c>
      <c r="E5" s="14">
        <f t="shared" si="0"/>
        <v>101.3</v>
      </c>
      <c r="F5" s="6"/>
    </row>
    <row r="6" spans="1:6" ht="15.6" x14ac:dyDescent="0.3">
      <c r="A6" s="4" t="s">
        <v>25</v>
      </c>
      <c r="B6" s="11" t="s">
        <v>47</v>
      </c>
      <c r="C6" s="11" t="s">
        <v>68</v>
      </c>
      <c r="D6" s="12">
        <v>100.5</v>
      </c>
      <c r="E6" s="14">
        <f t="shared" si="0"/>
        <v>100.5</v>
      </c>
      <c r="F6" s="6"/>
    </row>
    <row r="7" spans="1:6" ht="15.6" x14ac:dyDescent="0.3">
      <c r="A7" s="4" t="s">
        <v>26</v>
      </c>
      <c r="B7" s="11" t="s">
        <v>48</v>
      </c>
      <c r="C7" s="11" t="s">
        <v>69</v>
      </c>
      <c r="D7" s="12">
        <v>100.3</v>
      </c>
      <c r="E7" s="14">
        <f t="shared" si="0"/>
        <v>100.3</v>
      </c>
      <c r="F7" s="6"/>
    </row>
    <row r="8" spans="1:6" ht="15.6" x14ac:dyDescent="0.3">
      <c r="A8" s="4" t="s">
        <v>27</v>
      </c>
      <c r="B8" s="11" t="s">
        <v>49</v>
      </c>
      <c r="C8" s="11" t="s">
        <v>69</v>
      </c>
      <c r="D8" s="12">
        <v>100.1</v>
      </c>
      <c r="E8" s="14">
        <f t="shared" si="0"/>
        <v>100.1</v>
      </c>
      <c r="F8" s="6"/>
    </row>
    <row r="9" spans="1:6" ht="15.6" x14ac:dyDescent="0.3">
      <c r="A9" s="4" t="s">
        <v>28</v>
      </c>
      <c r="B9" s="11" t="s">
        <v>50</v>
      </c>
      <c r="C9" s="11" t="s">
        <v>70</v>
      </c>
      <c r="D9" s="12">
        <v>100</v>
      </c>
      <c r="E9" s="14">
        <f t="shared" si="0"/>
        <v>100</v>
      </c>
      <c r="F9" s="6"/>
    </row>
    <row r="10" spans="1:6" ht="15.6" x14ac:dyDescent="0.3">
      <c r="A10" s="4" t="s">
        <v>29</v>
      </c>
      <c r="B10" s="11" t="s">
        <v>51</v>
      </c>
      <c r="C10" s="11" t="s">
        <v>70</v>
      </c>
      <c r="D10" s="12">
        <v>99.3</v>
      </c>
      <c r="E10" s="14">
        <f t="shared" si="0"/>
        <v>99.3</v>
      </c>
      <c r="F10" s="6"/>
    </row>
    <row r="11" spans="1:6" ht="15.6" x14ac:dyDescent="0.3">
      <c r="A11" s="4" t="s">
        <v>30</v>
      </c>
      <c r="B11" s="11" t="s">
        <v>52</v>
      </c>
      <c r="C11" s="11" t="s">
        <v>66</v>
      </c>
      <c r="D11" s="12">
        <v>99.1</v>
      </c>
      <c r="E11" s="14">
        <f t="shared" si="0"/>
        <v>99.1</v>
      </c>
      <c r="F11" s="6"/>
    </row>
    <row r="12" spans="1:6" ht="15.6" x14ac:dyDescent="0.3">
      <c r="A12" s="4" t="s">
        <v>42</v>
      </c>
      <c r="B12" s="11" t="s">
        <v>53</v>
      </c>
      <c r="C12" s="11" t="s">
        <v>65</v>
      </c>
      <c r="D12" s="12">
        <v>99</v>
      </c>
      <c r="E12" s="14">
        <f t="shared" si="0"/>
        <v>99</v>
      </c>
      <c r="F12" s="6"/>
    </row>
    <row r="13" spans="1:6" ht="15.6" x14ac:dyDescent="0.3">
      <c r="A13" s="4" t="s">
        <v>42</v>
      </c>
      <c r="B13" s="11" t="s">
        <v>54</v>
      </c>
      <c r="C13" s="11" t="s">
        <v>71</v>
      </c>
      <c r="D13" s="12">
        <v>99</v>
      </c>
      <c r="E13" s="14">
        <f t="shared" si="0"/>
        <v>99</v>
      </c>
      <c r="F13" s="6"/>
    </row>
    <row r="14" spans="1:6" ht="15.6" x14ac:dyDescent="0.3">
      <c r="A14" s="4" t="s">
        <v>43</v>
      </c>
      <c r="B14" s="11" t="s">
        <v>55</v>
      </c>
      <c r="C14" s="11" t="s">
        <v>67</v>
      </c>
      <c r="D14" s="12">
        <v>98.3</v>
      </c>
      <c r="E14" s="14">
        <f t="shared" si="0"/>
        <v>98.3</v>
      </c>
      <c r="F14" s="6"/>
    </row>
    <row r="15" spans="1:6" ht="15.6" x14ac:dyDescent="0.3">
      <c r="A15" s="4" t="s">
        <v>43</v>
      </c>
      <c r="B15" s="11" t="s">
        <v>56</v>
      </c>
      <c r="C15" s="11" t="s">
        <v>71</v>
      </c>
      <c r="D15" s="12">
        <v>98.3</v>
      </c>
      <c r="E15" s="14">
        <f t="shared" si="0"/>
        <v>98.3</v>
      </c>
      <c r="F15" s="6"/>
    </row>
    <row r="16" spans="1:6" ht="15.6" x14ac:dyDescent="0.3">
      <c r="A16" s="4" t="s">
        <v>34</v>
      </c>
      <c r="B16" s="11" t="s">
        <v>57</v>
      </c>
      <c r="C16" s="11" t="s">
        <v>70</v>
      </c>
      <c r="D16" s="12">
        <v>96.6</v>
      </c>
      <c r="E16" s="14">
        <f t="shared" si="0"/>
        <v>96.6</v>
      </c>
      <c r="F16" s="6"/>
    </row>
    <row r="17" spans="1:6" ht="15.6" x14ac:dyDescent="0.3">
      <c r="A17" s="4" t="s">
        <v>35</v>
      </c>
      <c r="B17" s="11" t="s">
        <v>58</v>
      </c>
      <c r="C17" s="11" t="s">
        <v>68</v>
      </c>
      <c r="D17" s="12">
        <v>96.4</v>
      </c>
      <c r="E17" s="14">
        <f t="shared" si="0"/>
        <v>96.4</v>
      </c>
      <c r="F17" s="6"/>
    </row>
    <row r="18" spans="1:6" ht="15.6" x14ac:dyDescent="0.3">
      <c r="A18" s="4" t="s">
        <v>36</v>
      </c>
      <c r="B18" s="11" t="s">
        <v>59</v>
      </c>
      <c r="C18" s="11" t="s">
        <v>67</v>
      </c>
      <c r="D18" s="12">
        <v>96</v>
      </c>
      <c r="E18" s="14">
        <f t="shared" si="0"/>
        <v>96</v>
      </c>
      <c r="F18" s="6"/>
    </row>
    <row r="19" spans="1:6" ht="15.6" x14ac:dyDescent="0.3">
      <c r="A19" s="4" t="s">
        <v>37</v>
      </c>
      <c r="B19" s="11" t="s">
        <v>60</v>
      </c>
      <c r="C19" s="11" t="s">
        <v>71</v>
      </c>
      <c r="D19" s="12">
        <v>91.1</v>
      </c>
      <c r="E19" s="14">
        <f t="shared" si="0"/>
        <v>91.1</v>
      </c>
      <c r="F19" s="6"/>
    </row>
    <row r="20" spans="1:6" ht="15.6" x14ac:dyDescent="0.3">
      <c r="A20" s="4" t="s">
        <v>38</v>
      </c>
      <c r="B20" s="11" t="s">
        <v>61</v>
      </c>
      <c r="C20" s="11" t="s">
        <v>70</v>
      </c>
      <c r="D20" s="12">
        <v>89.3</v>
      </c>
      <c r="E20" s="14">
        <f t="shared" si="0"/>
        <v>89.3</v>
      </c>
      <c r="F20" s="6"/>
    </row>
    <row r="21" spans="1:6" ht="15.6" x14ac:dyDescent="0.3">
      <c r="A21" s="4" t="s">
        <v>39</v>
      </c>
      <c r="B21" s="11" t="s">
        <v>62</v>
      </c>
      <c r="C21" s="11" t="s">
        <v>70</v>
      </c>
      <c r="D21" s="12">
        <v>89</v>
      </c>
      <c r="E21" s="14">
        <f t="shared" si="0"/>
        <v>89</v>
      </c>
      <c r="F21" s="6"/>
    </row>
    <row r="22" spans="1:6" ht="15.6" x14ac:dyDescent="0.3">
      <c r="A22" s="4" t="s">
        <v>40</v>
      </c>
      <c r="B22" s="11" t="s">
        <v>63</v>
      </c>
      <c r="C22" s="11" t="s">
        <v>69</v>
      </c>
      <c r="D22" s="12">
        <v>85.3</v>
      </c>
      <c r="E22" s="14">
        <f t="shared" si="0"/>
        <v>85.3</v>
      </c>
      <c r="F22" s="6"/>
    </row>
    <row r="23" spans="1:6" ht="15.6" x14ac:dyDescent="0.3">
      <c r="A23" s="4" t="s">
        <v>41</v>
      </c>
      <c r="B23" s="11" t="s">
        <v>64</v>
      </c>
      <c r="C23" s="11" t="s">
        <v>71</v>
      </c>
      <c r="D23" s="12">
        <v>65.7</v>
      </c>
      <c r="E23" s="14">
        <f t="shared" si="0"/>
        <v>65.7</v>
      </c>
      <c r="F23" s="6"/>
    </row>
    <row r="24" spans="1:6" ht="15.6" x14ac:dyDescent="0.3">
      <c r="A24" s="4"/>
      <c r="B24" s="6"/>
      <c r="C24" s="6"/>
      <c r="D24" s="6"/>
      <c r="E24" s="4"/>
      <c r="F24" s="6"/>
    </row>
    <row r="25" spans="1:6" ht="15.6" x14ac:dyDescent="0.3">
      <c r="A25" s="4"/>
      <c r="B25" s="6"/>
      <c r="C25" s="6"/>
      <c r="D25" s="6"/>
      <c r="E25" s="4"/>
      <c r="F25" s="6"/>
    </row>
    <row r="26" spans="1:6" ht="15.6" x14ac:dyDescent="0.3">
      <c r="A26" s="4"/>
      <c r="B26" s="6"/>
      <c r="C26" s="6"/>
      <c r="D26" s="6"/>
      <c r="E26" s="4"/>
      <c r="F26" s="6"/>
    </row>
    <row r="27" spans="1:6" ht="15.6" x14ac:dyDescent="0.3">
      <c r="A27" s="4"/>
      <c r="B27" s="6"/>
      <c r="C27" s="6"/>
      <c r="D27" s="6"/>
      <c r="E27" s="4"/>
      <c r="F27" s="6"/>
    </row>
    <row r="28" spans="1:6" ht="15.6" x14ac:dyDescent="0.3">
      <c r="A28" s="4"/>
      <c r="B28" s="6"/>
      <c r="C28" s="6"/>
      <c r="D28" s="6"/>
      <c r="E28" s="4"/>
      <c r="F28" s="6"/>
    </row>
    <row r="29" spans="1:6" ht="15.6" x14ac:dyDescent="0.3">
      <c r="A29" s="4"/>
      <c r="B29" s="6"/>
      <c r="C29" s="6"/>
      <c r="D29" s="6"/>
      <c r="E29" s="4"/>
      <c r="F29" s="6"/>
    </row>
    <row r="30" spans="1:6" ht="15.6" x14ac:dyDescent="0.3">
      <c r="A30" s="4"/>
      <c r="B30" s="6"/>
      <c r="C30" s="6"/>
      <c r="D30" s="6"/>
      <c r="E30" s="4"/>
      <c r="F30" s="6"/>
    </row>
    <row r="31" spans="1:6" ht="15.6" x14ac:dyDescent="0.3">
      <c r="A31" s="4"/>
      <c r="B31" s="6"/>
      <c r="C31" s="6"/>
      <c r="D31" s="6"/>
      <c r="E31" s="4"/>
      <c r="F31" s="6"/>
    </row>
    <row r="32" spans="1:6" ht="15.6" x14ac:dyDescent="0.3">
      <c r="A32" s="4"/>
      <c r="B32" s="6"/>
      <c r="C32" s="6"/>
      <c r="D32" s="6"/>
      <c r="E32" s="4"/>
      <c r="F32" s="6"/>
    </row>
  </sheetData>
  <phoneticPr fontId="13" type="noConversion"/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workbookViewId="0">
      <selection activeCell="D5" sqref="D5"/>
    </sheetView>
  </sheetViews>
  <sheetFormatPr defaultRowHeight="13.8" x14ac:dyDescent="0.25"/>
  <cols>
    <col min="1" max="1" width="6.109375" style="5" customWidth="1"/>
    <col min="2" max="2" width="26.44140625" style="2" customWidth="1"/>
    <col min="3" max="3" width="16.33203125" style="2" bestFit="1" customWidth="1"/>
    <col min="4" max="4" width="9.6640625" style="2" customWidth="1"/>
    <col min="5" max="5" width="9.109375" style="5" customWidth="1"/>
    <col min="6" max="6" width="9" style="2" bestFit="1" customWidth="1"/>
    <col min="7" max="16384" width="8.88671875" style="2"/>
  </cols>
  <sheetData>
    <row r="1" spans="1:6" s="8" customFormat="1" ht="15.6" x14ac:dyDescent="0.3">
      <c r="A1" s="9"/>
      <c r="B1" s="9" t="s">
        <v>11</v>
      </c>
      <c r="E1" s="9"/>
    </row>
    <row r="2" spans="1:6" s="5" customFormat="1" ht="15.6" x14ac:dyDescent="0.3">
      <c r="A2" s="4" t="s">
        <v>9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</row>
    <row r="3" spans="1:6" ht="15.6" x14ac:dyDescent="0.3">
      <c r="A3" s="4" t="s">
        <v>22</v>
      </c>
      <c r="B3" s="11" t="s">
        <v>72</v>
      </c>
      <c r="C3" s="11" t="s">
        <v>71</v>
      </c>
      <c r="D3" s="12">
        <v>100.9</v>
      </c>
      <c r="E3" s="14">
        <f>D3</f>
        <v>100.9</v>
      </c>
      <c r="F3" s="6"/>
    </row>
    <row r="4" spans="1:6" ht="15.6" x14ac:dyDescent="0.3">
      <c r="A4" s="4" t="s">
        <v>23</v>
      </c>
      <c r="B4" s="11" t="s">
        <v>73</v>
      </c>
      <c r="C4" s="11" t="s">
        <v>65</v>
      </c>
      <c r="D4" s="12">
        <v>100.4</v>
      </c>
      <c r="E4" s="14">
        <f t="shared" ref="E4:E14" si="0">D4</f>
        <v>100.4</v>
      </c>
      <c r="F4" s="6"/>
    </row>
    <row r="5" spans="1:6" ht="15.6" x14ac:dyDescent="0.3">
      <c r="A5" s="4" t="s">
        <v>24</v>
      </c>
      <c r="B5" s="11" t="s">
        <v>74</v>
      </c>
      <c r="C5" s="11" t="s">
        <v>71</v>
      </c>
      <c r="D5" s="12">
        <v>98.9</v>
      </c>
      <c r="E5" s="14">
        <f t="shared" si="0"/>
        <v>98.9</v>
      </c>
      <c r="F5" s="6"/>
    </row>
    <row r="6" spans="1:6" ht="15.6" x14ac:dyDescent="0.3">
      <c r="A6" s="4" t="s">
        <v>25</v>
      </c>
      <c r="B6" s="11" t="s">
        <v>75</v>
      </c>
      <c r="C6" s="11" t="s">
        <v>67</v>
      </c>
      <c r="D6" s="12">
        <v>98.2</v>
      </c>
      <c r="E6" s="14">
        <f t="shared" si="0"/>
        <v>98.2</v>
      </c>
      <c r="F6" s="6"/>
    </row>
    <row r="7" spans="1:6" ht="15.6" x14ac:dyDescent="0.3">
      <c r="A7" s="4" t="s">
        <v>26</v>
      </c>
      <c r="B7" s="11" t="s">
        <v>76</v>
      </c>
      <c r="C7" s="11" t="s">
        <v>67</v>
      </c>
      <c r="D7" s="12">
        <v>96.3</v>
      </c>
      <c r="E7" s="14">
        <f t="shared" si="0"/>
        <v>96.3</v>
      </c>
      <c r="F7" s="6"/>
    </row>
    <row r="8" spans="1:6" ht="15.6" x14ac:dyDescent="0.3">
      <c r="A8" s="4" t="s">
        <v>27</v>
      </c>
      <c r="B8" s="11" t="s">
        <v>77</v>
      </c>
      <c r="C8" s="11" t="s">
        <v>71</v>
      </c>
      <c r="D8" s="12">
        <v>95.5</v>
      </c>
      <c r="E8" s="14">
        <f t="shared" si="0"/>
        <v>95.5</v>
      </c>
      <c r="F8" s="6"/>
    </row>
    <row r="9" spans="1:6" ht="15.6" x14ac:dyDescent="0.3">
      <c r="A9" s="4" t="s">
        <v>28</v>
      </c>
      <c r="B9" s="11" t="s">
        <v>78</v>
      </c>
      <c r="C9" s="11" t="s">
        <v>65</v>
      </c>
      <c r="D9" s="12">
        <v>93.5</v>
      </c>
      <c r="E9" s="14">
        <f t="shared" si="0"/>
        <v>93.5</v>
      </c>
      <c r="F9" s="6"/>
    </row>
    <row r="10" spans="1:6" ht="15.6" x14ac:dyDescent="0.3">
      <c r="A10" s="4" t="s">
        <v>29</v>
      </c>
      <c r="B10" s="11" t="s">
        <v>79</v>
      </c>
      <c r="C10" s="11" t="s">
        <v>71</v>
      </c>
      <c r="D10" s="12">
        <v>93</v>
      </c>
      <c r="E10" s="14">
        <f t="shared" si="0"/>
        <v>93</v>
      </c>
      <c r="F10" s="6"/>
    </row>
    <row r="11" spans="1:6" ht="15.6" x14ac:dyDescent="0.3">
      <c r="A11" s="4" t="s">
        <v>30</v>
      </c>
      <c r="B11" s="11" t="s">
        <v>80</v>
      </c>
      <c r="C11" s="11" t="s">
        <v>66</v>
      </c>
      <c r="D11" s="12">
        <v>89.7</v>
      </c>
      <c r="E11" s="14">
        <f t="shared" si="0"/>
        <v>89.7</v>
      </c>
      <c r="F11" s="6"/>
    </row>
    <row r="12" spans="1:6" ht="15.6" x14ac:dyDescent="0.3">
      <c r="A12" s="4" t="s">
        <v>31</v>
      </c>
      <c r="B12" s="11" t="s">
        <v>81</v>
      </c>
      <c r="C12" s="11" t="s">
        <v>67</v>
      </c>
      <c r="D12" s="12">
        <v>88.3</v>
      </c>
      <c r="E12" s="14">
        <f t="shared" si="0"/>
        <v>88.3</v>
      </c>
      <c r="F12" s="6"/>
    </row>
    <row r="13" spans="1:6" ht="15.6" x14ac:dyDescent="0.3">
      <c r="A13" s="4" t="s">
        <v>32</v>
      </c>
      <c r="B13" s="11" t="s">
        <v>82</v>
      </c>
      <c r="C13" s="11" t="s">
        <v>66</v>
      </c>
      <c r="D13" s="12">
        <v>88.2</v>
      </c>
      <c r="E13" s="14">
        <f t="shared" si="0"/>
        <v>88.2</v>
      </c>
      <c r="F13" s="6"/>
    </row>
    <row r="14" spans="1:6" ht="15.6" x14ac:dyDescent="0.3">
      <c r="A14" s="4" t="s">
        <v>33</v>
      </c>
      <c r="B14" s="11" t="s">
        <v>83</v>
      </c>
      <c r="C14" s="11" t="s">
        <v>71</v>
      </c>
      <c r="D14" s="12">
        <v>86.3</v>
      </c>
      <c r="E14" s="14">
        <f t="shared" si="0"/>
        <v>86.3</v>
      </c>
      <c r="F14" s="6"/>
    </row>
    <row r="15" spans="1:6" ht="15.6" x14ac:dyDescent="0.3">
      <c r="A15" s="4"/>
      <c r="B15" s="6"/>
      <c r="C15" s="6"/>
      <c r="D15" s="6"/>
      <c r="E15" s="4"/>
      <c r="F15" s="6"/>
    </row>
    <row r="16" spans="1:6" ht="15.6" x14ac:dyDescent="0.3">
      <c r="A16" s="4"/>
      <c r="B16" s="6"/>
      <c r="C16" s="6"/>
      <c r="D16" s="6"/>
      <c r="E16" s="4"/>
      <c r="F16" s="6"/>
    </row>
    <row r="17" spans="1:6" ht="15.6" x14ac:dyDescent="0.3">
      <c r="A17" s="4"/>
      <c r="B17" s="6"/>
      <c r="C17" s="6"/>
      <c r="D17" s="6"/>
      <c r="E17" s="4"/>
      <c r="F17" s="6"/>
    </row>
    <row r="18" spans="1:6" ht="15.6" x14ac:dyDescent="0.3">
      <c r="A18" s="4"/>
      <c r="B18" s="6"/>
      <c r="C18" s="6"/>
      <c r="D18" s="6"/>
      <c r="E18" s="4"/>
      <c r="F18" s="6"/>
    </row>
    <row r="19" spans="1:6" ht="15.6" x14ac:dyDescent="0.3">
      <c r="A19" s="4"/>
      <c r="B19" s="6"/>
      <c r="C19" s="6"/>
      <c r="D19" s="6"/>
      <c r="E19" s="4"/>
      <c r="F19" s="6"/>
    </row>
    <row r="20" spans="1:6" ht="15.6" x14ac:dyDescent="0.3">
      <c r="A20" s="4"/>
      <c r="B20" s="6"/>
      <c r="C20" s="6"/>
      <c r="D20" s="6"/>
      <c r="E20" s="4"/>
      <c r="F20" s="6"/>
    </row>
    <row r="21" spans="1:6" ht="15.6" x14ac:dyDescent="0.3">
      <c r="A21" s="4"/>
      <c r="B21" s="6"/>
      <c r="C21" s="6"/>
      <c r="D21" s="6"/>
      <c r="E21" s="4"/>
      <c r="F21" s="6"/>
    </row>
    <row r="22" spans="1:6" ht="15.6" x14ac:dyDescent="0.3">
      <c r="A22" s="4"/>
      <c r="B22" s="6"/>
      <c r="C22" s="6"/>
      <c r="D22" s="6"/>
      <c r="E22" s="4"/>
      <c r="F22" s="6"/>
    </row>
    <row r="23" spans="1:6" ht="15.6" x14ac:dyDescent="0.3">
      <c r="A23" s="4"/>
      <c r="B23" s="6"/>
      <c r="C23" s="6"/>
      <c r="D23" s="6"/>
      <c r="E23" s="4"/>
      <c r="F23" s="6"/>
    </row>
    <row r="24" spans="1:6" ht="15.6" x14ac:dyDescent="0.3">
      <c r="A24" s="4"/>
      <c r="B24" s="6"/>
      <c r="C24" s="6"/>
      <c r="D24" s="6"/>
      <c r="E24" s="4"/>
      <c r="F24" s="6"/>
    </row>
    <row r="25" spans="1:6" ht="15.6" x14ac:dyDescent="0.3">
      <c r="A25" s="4"/>
      <c r="B25" s="6"/>
      <c r="C25" s="6"/>
      <c r="D25" s="6"/>
      <c r="E25" s="4"/>
      <c r="F25" s="6"/>
    </row>
    <row r="26" spans="1:6" ht="15.6" x14ac:dyDescent="0.3">
      <c r="A26" s="4"/>
      <c r="B26" s="6"/>
      <c r="C26" s="6"/>
      <c r="D26" s="6"/>
      <c r="E26" s="4"/>
      <c r="F26" s="6"/>
    </row>
    <row r="27" spans="1:6" ht="15.6" x14ac:dyDescent="0.3">
      <c r="A27" s="4"/>
      <c r="B27" s="6"/>
      <c r="C27" s="6"/>
      <c r="D27" s="6"/>
      <c r="E27" s="4"/>
      <c r="F27" s="6"/>
    </row>
    <row r="28" spans="1:6" ht="15.6" x14ac:dyDescent="0.3">
      <c r="A28" s="4"/>
      <c r="B28" s="6"/>
      <c r="C28" s="6"/>
      <c r="D28" s="6"/>
      <c r="E28" s="4"/>
      <c r="F28" s="6"/>
    </row>
    <row r="29" spans="1:6" ht="15.6" x14ac:dyDescent="0.3">
      <c r="A29" s="4"/>
      <c r="B29" s="6"/>
      <c r="C29" s="6"/>
      <c r="D29" s="6"/>
      <c r="E29" s="4"/>
      <c r="F29" s="6"/>
    </row>
    <row r="30" spans="1:6" ht="15.6" x14ac:dyDescent="0.3">
      <c r="A30" s="4"/>
      <c r="B30" s="6"/>
      <c r="C30" s="6"/>
      <c r="D30" s="6"/>
      <c r="E30" s="4"/>
      <c r="F30" s="6"/>
    </row>
    <row r="31" spans="1:6" ht="15.6" x14ac:dyDescent="0.3">
      <c r="A31" s="4"/>
      <c r="B31" s="6"/>
      <c r="C31" s="6"/>
      <c r="D31" s="6"/>
      <c r="E31" s="4"/>
      <c r="F31" s="6"/>
    </row>
    <row r="32" spans="1:6" ht="15.6" x14ac:dyDescent="0.3">
      <c r="A32" s="4"/>
      <c r="B32" s="6"/>
      <c r="C32" s="6"/>
      <c r="D32" s="6"/>
      <c r="E32" s="4"/>
      <c r="F32" s="6"/>
    </row>
  </sheetData>
  <phoneticPr fontId="13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workbookViewId="0">
      <selection activeCell="B2" sqref="B2"/>
    </sheetView>
  </sheetViews>
  <sheetFormatPr defaultRowHeight="13.8" x14ac:dyDescent="0.25"/>
  <cols>
    <col min="1" max="1" width="4.88671875" style="2" bestFit="1" customWidth="1"/>
    <col min="2" max="2" width="23.109375" style="2" customWidth="1"/>
    <col min="3" max="3" width="15.109375" style="2" bestFit="1" customWidth="1"/>
    <col min="4" max="4" width="10.33203125" style="2" customWidth="1"/>
    <col min="5" max="5" width="11.5546875" style="2" customWidth="1"/>
    <col min="6" max="6" width="9" style="2" bestFit="1" customWidth="1"/>
    <col min="7" max="16384" width="8.88671875" style="2"/>
  </cols>
  <sheetData>
    <row r="1" spans="1:6" s="8" customFormat="1" ht="15.6" x14ac:dyDescent="0.3">
      <c r="B1" s="9" t="s">
        <v>12</v>
      </c>
    </row>
    <row r="2" spans="1:6" s="5" customFormat="1" ht="15.6" x14ac:dyDescent="0.3">
      <c r="A2" s="10" t="s">
        <v>9</v>
      </c>
      <c r="B2" s="4" t="s">
        <v>4</v>
      </c>
      <c r="C2" s="4" t="s">
        <v>5</v>
      </c>
      <c r="D2" s="4" t="s">
        <v>6</v>
      </c>
      <c r="E2" s="10" t="s">
        <v>7</v>
      </c>
      <c r="F2" s="4" t="s">
        <v>8</v>
      </c>
    </row>
    <row r="3" spans="1:6" ht="15.6" x14ac:dyDescent="0.3">
      <c r="A3" s="6" t="s">
        <v>22</v>
      </c>
      <c r="B3" s="11" t="s">
        <v>84</v>
      </c>
      <c r="C3" s="11" t="s">
        <v>85</v>
      </c>
      <c r="D3" s="12">
        <v>93.4</v>
      </c>
      <c r="E3" s="13">
        <f>D3</f>
        <v>93.4</v>
      </c>
      <c r="F3" s="6"/>
    </row>
    <row r="4" spans="1:6" ht="15.6" x14ac:dyDescent="0.3">
      <c r="A4" s="6" t="s">
        <v>23</v>
      </c>
      <c r="B4" s="11" t="s">
        <v>86</v>
      </c>
      <c r="C4" s="11" t="s">
        <v>71</v>
      </c>
      <c r="D4" s="12">
        <v>93.3</v>
      </c>
      <c r="E4" s="13">
        <f t="shared" ref="E4:E7" si="0">D4</f>
        <v>93.3</v>
      </c>
      <c r="F4" s="6"/>
    </row>
    <row r="5" spans="1:6" ht="15.6" x14ac:dyDescent="0.3">
      <c r="A5" s="6" t="s">
        <v>24</v>
      </c>
      <c r="B5" s="11" t="s">
        <v>87</v>
      </c>
      <c r="C5" s="11" t="s">
        <v>67</v>
      </c>
      <c r="D5" s="12">
        <v>93.1</v>
      </c>
      <c r="E5" s="13">
        <f t="shared" si="0"/>
        <v>93.1</v>
      </c>
      <c r="F5" s="6"/>
    </row>
    <row r="6" spans="1:6" ht="15.6" x14ac:dyDescent="0.3">
      <c r="A6" s="6" t="s">
        <v>25</v>
      </c>
      <c r="B6" s="11" t="s">
        <v>88</v>
      </c>
      <c r="C6" s="11" t="s">
        <v>71</v>
      </c>
      <c r="D6" s="12">
        <v>83</v>
      </c>
      <c r="E6" s="13">
        <f t="shared" si="0"/>
        <v>83</v>
      </c>
      <c r="F6" s="6"/>
    </row>
    <row r="7" spans="1:6" ht="15.6" x14ac:dyDescent="0.3">
      <c r="A7" s="6" t="s">
        <v>26</v>
      </c>
      <c r="B7" s="11" t="s">
        <v>89</v>
      </c>
      <c r="C7" s="11" t="s">
        <v>71</v>
      </c>
      <c r="D7" s="12">
        <v>82.9</v>
      </c>
      <c r="E7" s="13">
        <f t="shared" si="0"/>
        <v>82.9</v>
      </c>
      <c r="F7" s="6"/>
    </row>
    <row r="8" spans="1:6" ht="15.6" x14ac:dyDescent="0.3">
      <c r="A8" s="6"/>
      <c r="B8" s="6"/>
      <c r="C8" s="6"/>
      <c r="D8" s="6"/>
      <c r="E8" s="10"/>
      <c r="F8" s="6"/>
    </row>
    <row r="9" spans="1:6" ht="15.6" x14ac:dyDescent="0.3">
      <c r="A9" s="6"/>
      <c r="B9" s="6"/>
      <c r="C9" s="6"/>
      <c r="D9" s="6"/>
      <c r="E9" s="10"/>
      <c r="F9" s="6"/>
    </row>
    <row r="10" spans="1:6" ht="15.6" x14ac:dyDescent="0.3">
      <c r="A10" s="6"/>
      <c r="B10" s="6"/>
      <c r="C10" s="6"/>
      <c r="D10" s="6"/>
      <c r="E10" s="10"/>
      <c r="F10" s="6"/>
    </row>
    <row r="11" spans="1:6" ht="15.6" x14ac:dyDescent="0.3">
      <c r="A11" s="6"/>
      <c r="B11" s="6"/>
      <c r="C11" s="6"/>
      <c r="D11" s="6"/>
      <c r="E11" s="10"/>
      <c r="F11" s="6"/>
    </row>
    <row r="12" spans="1:6" ht="15.6" x14ac:dyDescent="0.3">
      <c r="A12" s="6"/>
      <c r="B12" s="6"/>
      <c r="C12" s="6"/>
      <c r="D12" s="6"/>
      <c r="E12" s="10"/>
      <c r="F12" s="6"/>
    </row>
    <row r="13" spans="1:6" ht="15.6" x14ac:dyDescent="0.3">
      <c r="A13" s="6"/>
      <c r="B13" s="6"/>
      <c r="C13" s="6"/>
      <c r="D13" s="6"/>
      <c r="E13" s="10"/>
      <c r="F13" s="6"/>
    </row>
    <row r="14" spans="1:6" ht="15.6" x14ac:dyDescent="0.3">
      <c r="A14" s="6"/>
      <c r="B14" s="6"/>
      <c r="C14" s="6"/>
      <c r="D14" s="6"/>
      <c r="E14" s="10"/>
      <c r="F14" s="6"/>
    </row>
    <row r="15" spans="1:6" ht="15.6" x14ac:dyDescent="0.3">
      <c r="A15" s="6"/>
      <c r="B15" s="6"/>
      <c r="C15" s="6"/>
      <c r="D15" s="6"/>
      <c r="E15" s="10"/>
      <c r="F15" s="6"/>
    </row>
    <row r="16" spans="1:6" ht="15.6" x14ac:dyDescent="0.3">
      <c r="A16" s="6"/>
      <c r="B16" s="6"/>
      <c r="C16" s="6"/>
      <c r="D16" s="6"/>
      <c r="E16" s="10"/>
      <c r="F16" s="6"/>
    </row>
    <row r="17" spans="1:6" ht="15.6" x14ac:dyDescent="0.3">
      <c r="A17" s="6"/>
      <c r="B17" s="6"/>
      <c r="C17" s="6"/>
      <c r="D17" s="6"/>
      <c r="E17" s="10"/>
      <c r="F17" s="6"/>
    </row>
    <row r="18" spans="1:6" ht="15.6" x14ac:dyDescent="0.3">
      <c r="A18" s="6"/>
      <c r="B18" s="6"/>
      <c r="C18" s="6"/>
      <c r="D18" s="6"/>
      <c r="E18" s="10"/>
      <c r="F18" s="6"/>
    </row>
    <row r="19" spans="1:6" ht="15.6" x14ac:dyDescent="0.3">
      <c r="A19" s="6"/>
      <c r="B19" s="6"/>
      <c r="C19" s="6"/>
      <c r="D19" s="6"/>
      <c r="E19" s="10"/>
      <c r="F19" s="6"/>
    </row>
    <row r="20" spans="1:6" ht="15.6" x14ac:dyDescent="0.3">
      <c r="A20" s="6"/>
      <c r="B20" s="6"/>
      <c r="C20" s="6"/>
      <c r="D20" s="6"/>
      <c r="E20" s="10"/>
      <c r="F20" s="6"/>
    </row>
    <row r="21" spans="1:6" ht="15.6" x14ac:dyDescent="0.3">
      <c r="A21" s="6"/>
      <c r="B21" s="6"/>
      <c r="C21" s="6"/>
      <c r="D21" s="6"/>
      <c r="E21" s="10"/>
      <c r="F21" s="6"/>
    </row>
    <row r="22" spans="1:6" ht="15.6" x14ac:dyDescent="0.3">
      <c r="A22" s="6"/>
      <c r="B22" s="6"/>
      <c r="C22" s="6"/>
      <c r="D22" s="6"/>
      <c r="E22" s="10"/>
      <c r="F22" s="6"/>
    </row>
    <row r="23" spans="1:6" ht="15.6" x14ac:dyDescent="0.3">
      <c r="A23" s="6"/>
      <c r="B23" s="6"/>
      <c r="C23" s="6"/>
      <c r="D23" s="6"/>
      <c r="E23" s="10"/>
      <c r="F23" s="6"/>
    </row>
    <row r="24" spans="1:6" ht="15.6" x14ac:dyDescent="0.3">
      <c r="A24" s="6"/>
      <c r="B24" s="6"/>
      <c r="C24" s="6"/>
      <c r="D24" s="6"/>
      <c r="E24" s="10"/>
      <c r="F24" s="6"/>
    </row>
    <row r="25" spans="1:6" ht="15.6" x14ac:dyDescent="0.3">
      <c r="A25" s="6"/>
      <c r="B25" s="6"/>
      <c r="C25" s="6"/>
      <c r="D25" s="6"/>
      <c r="E25" s="10"/>
      <c r="F25" s="6"/>
    </row>
    <row r="26" spans="1:6" ht="15.6" x14ac:dyDescent="0.3">
      <c r="A26" s="6"/>
      <c r="B26" s="6"/>
      <c r="C26" s="6"/>
      <c r="D26" s="6"/>
      <c r="E26" s="10"/>
      <c r="F26" s="6"/>
    </row>
    <row r="27" spans="1:6" ht="15.6" x14ac:dyDescent="0.3">
      <c r="A27" s="6"/>
      <c r="B27" s="6"/>
      <c r="C27" s="6"/>
      <c r="D27" s="6"/>
      <c r="E27" s="10"/>
      <c r="F27" s="6"/>
    </row>
    <row r="28" spans="1:6" ht="15.6" x14ac:dyDescent="0.3">
      <c r="A28" s="6"/>
      <c r="B28" s="6"/>
      <c r="C28" s="6"/>
      <c r="D28" s="6"/>
      <c r="E28" s="10"/>
      <c r="F28" s="6"/>
    </row>
    <row r="29" spans="1:6" ht="15.6" x14ac:dyDescent="0.3">
      <c r="A29" s="6"/>
      <c r="B29" s="6"/>
      <c r="C29" s="6"/>
      <c r="D29" s="6"/>
      <c r="E29" s="10"/>
      <c r="F29" s="6"/>
    </row>
    <row r="30" spans="1:6" ht="15.6" x14ac:dyDescent="0.3">
      <c r="A30" s="6"/>
      <c r="B30" s="6"/>
      <c r="C30" s="6"/>
      <c r="D30" s="6"/>
      <c r="E30" s="10"/>
      <c r="F30" s="6"/>
    </row>
    <row r="31" spans="1:6" ht="15.6" x14ac:dyDescent="0.3">
      <c r="A31" s="6"/>
      <c r="B31" s="6"/>
      <c r="C31" s="6"/>
      <c r="D31" s="6"/>
      <c r="E31" s="10"/>
      <c r="F31" s="6"/>
    </row>
    <row r="32" spans="1:6" ht="15.6" x14ac:dyDescent="0.3">
      <c r="A32" s="6"/>
      <c r="B32" s="6"/>
      <c r="C32" s="6"/>
      <c r="D32" s="6"/>
      <c r="E32" s="10"/>
      <c r="F32" s="6"/>
    </row>
  </sheetData>
  <phoneticPr fontId="13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workbookViewId="0">
      <selection activeCell="B15" sqref="B15"/>
    </sheetView>
  </sheetViews>
  <sheetFormatPr defaultRowHeight="13.8" x14ac:dyDescent="0.25"/>
  <cols>
    <col min="1" max="1" width="6.109375" style="2" customWidth="1"/>
    <col min="2" max="2" width="37.77734375" style="2" bestFit="1" customWidth="1"/>
    <col min="3" max="3" width="18" style="2" bestFit="1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13</v>
      </c>
    </row>
    <row r="2" spans="1:7" s="5" customFormat="1" ht="15.6" x14ac:dyDescent="0.3">
      <c r="A2" s="10" t="s">
        <v>9</v>
      </c>
      <c r="B2" s="4" t="s">
        <v>16</v>
      </c>
      <c r="C2" s="4" t="s">
        <v>5</v>
      </c>
      <c r="D2" s="4" t="s">
        <v>14</v>
      </c>
      <c r="E2" s="4" t="s">
        <v>15</v>
      </c>
      <c r="F2" s="10" t="s">
        <v>7</v>
      </c>
      <c r="G2" s="4" t="s">
        <v>8</v>
      </c>
    </row>
    <row r="3" spans="1:7" ht="15.6" x14ac:dyDescent="0.3">
      <c r="A3" s="6" t="s">
        <v>22</v>
      </c>
      <c r="B3" s="6" t="s">
        <v>91</v>
      </c>
      <c r="C3" s="6" t="s">
        <v>90</v>
      </c>
      <c r="D3" s="6">
        <v>100.9</v>
      </c>
      <c r="E3" s="6">
        <v>99</v>
      </c>
      <c r="F3" s="10">
        <f t="shared" ref="F3:F13" si="0">D3+E3</f>
        <v>199.9</v>
      </c>
      <c r="G3" s="6"/>
    </row>
    <row r="4" spans="1:7" ht="15.6" x14ac:dyDescent="0.3">
      <c r="A4" s="6" t="s">
        <v>23</v>
      </c>
      <c r="B4" s="6" t="s">
        <v>92</v>
      </c>
      <c r="C4" s="6" t="s">
        <v>65</v>
      </c>
      <c r="D4" s="6">
        <v>100.4</v>
      </c>
      <c r="E4" s="6">
        <v>99</v>
      </c>
      <c r="F4" s="10">
        <f t="shared" si="0"/>
        <v>199.4</v>
      </c>
      <c r="G4" s="6"/>
    </row>
    <row r="5" spans="1:7" ht="15.6" x14ac:dyDescent="0.3">
      <c r="A5" s="6" t="s">
        <v>24</v>
      </c>
      <c r="B5" s="6" t="s">
        <v>102</v>
      </c>
      <c r="C5" s="6" t="s">
        <v>65</v>
      </c>
      <c r="D5" s="6">
        <v>93.5</v>
      </c>
      <c r="E5" s="6">
        <v>104.4</v>
      </c>
      <c r="F5" s="10">
        <f t="shared" si="0"/>
        <v>197.9</v>
      </c>
      <c r="G5" s="6"/>
    </row>
    <row r="6" spans="1:7" ht="15.6" x14ac:dyDescent="0.3">
      <c r="A6" s="6" t="s">
        <v>25</v>
      </c>
      <c r="B6" s="6" t="s">
        <v>93</v>
      </c>
      <c r="C6" s="6" t="s">
        <v>67</v>
      </c>
      <c r="D6" s="6">
        <v>98.2</v>
      </c>
      <c r="E6" s="6">
        <v>98.3</v>
      </c>
      <c r="F6" s="10">
        <f t="shared" si="0"/>
        <v>196.5</v>
      </c>
      <c r="G6" s="6"/>
    </row>
    <row r="7" spans="1:7" ht="15.6" x14ac:dyDescent="0.3">
      <c r="A7" s="6" t="s">
        <v>26</v>
      </c>
      <c r="B7" s="6" t="s">
        <v>94</v>
      </c>
      <c r="C7" s="6" t="s">
        <v>67</v>
      </c>
      <c r="D7" s="6">
        <v>96.3</v>
      </c>
      <c r="E7" s="6">
        <v>96</v>
      </c>
      <c r="F7" s="10">
        <f t="shared" si="0"/>
        <v>192.3</v>
      </c>
      <c r="G7" s="6"/>
    </row>
    <row r="8" spans="1:7" ht="15.6" x14ac:dyDescent="0.3">
      <c r="A8" s="6" t="s">
        <v>27</v>
      </c>
      <c r="B8" s="6" t="s">
        <v>95</v>
      </c>
      <c r="C8" s="6" t="s">
        <v>66</v>
      </c>
      <c r="D8" s="6">
        <v>89.7</v>
      </c>
      <c r="E8" s="6">
        <v>102.3</v>
      </c>
      <c r="F8" s="10">
        <f t="shared" si="0"/>
        <v>192</v>
      </c>
      <c r="G8" s="6"/>
    </row>
    <row r="9" spans="1:7" ht="15.6" x14ac:dyDescent="0.3">
      <c r="A9" s="6" t="s">
        <v>28</v>
      </c>
      <c r="B9" s="6" t="s">
        <v>96</v>
      </c>
      <c r="C9" s="6" t="s">
        <v>90</v>
      </c>
      <c r="D9" s="6">
        <v>93</v>
      </c>
      <c r="E9" s="6">
        <v>98.3</v>
      </c>
      <c r="F9" s="10">
        <f t="shared" si="0"/>
        <v>191.3</v>
      </c>
      <c r="G9" s="6"/>
    </row>
    <row r="10" spans="1:7" ht="15.6" x14ac:dyDescent="0.3">
      <c r="A10" s="6" t="s">
        <v>29</v>
      </c>
      <c r="B10" s="6" t="s">
        <v>97</v>
      </c>
      <c r="C10" s="6" t="s">
        <v>67</v>
      </c>
      <c r="D10" s="6">
        <v>88.3</v>
      </c>
      <c r="E10" s="6">
        <v>101.3</v>
      </c>
      <c r="F10" s="10">
        <f t="shared" si="0"/>
        <v>189.6</v>
      </c>
      <c r="G10" s="6"/>
    </row>
    <row r="11" spans="1:7" ht="15.6" x14ac:dyDescent="0.3">
      <c r="A11" s="6" t="s">
        <v>30</v>
      </c>
      <c r="B11" s="6" t="s">
        <v>98</v>
      </c>
      <c r="C11" s="6" t="s">
        <v>66</v>
      </c>
      <c r="D11" s="6">
        <v>88.2</v>
      </c>
      <c r="E11" s="6">
        <v>99.1</v>
      </c>
      <c r="F11" s="10">
        <f t="shared" si="0"/>
        <v>187.3</v>
      </c>
      <c r="G11" s="6"/>
    </row>
    <row r="12" spans="1:7" ht="15.6" x14ac:dyDescent="0.3">
      <c r="A12" s="6" t="s">
        <v>31</v>
      </c>
      <c r="B12" s="6" t="s">
        <v>99</v>
      </c>
      <c r="C12" s="6" t="s">
        <v>90</v>
      </c>
      <c r="D12" s="6">
        <v>95.5</v>
      </c>
      <c r="E12" s="6">
        <v>91.1</v>
      </c>
      <c r="F12" s="10">
        <f t="shared" si="0"/>
        <v>186.6</v>
      </c>
      <c r="G12" s="6"/>
    </row>
    <row r="13" spans="1:7" ht="15.6" x14ac:dyDescent="0.3">
      <c r="A13" s="6" t="s">
        <v>32</v>
      </c>
      <c r="B13" s="6" t="s">
        <v>100</v>
      </c>
      <c r="C13" s="6" t="s">
        <v>90</v>
      </c>
      <c r="D13" s="6">
        <v>86.3</v>
      </c>
      <c r="E13" s="6">
        <v>65.7</v>
      </c>
      <c r="F13" s="10">
        <f t="shared" si="0"/>
        <v>152</v>
      </c>
      <c r="G13" s="6"/>
    </row>
    <row r="14" spans="1:7" ht="15.6" x14ac:dyDescent="0.3">
      <c r="A14" s="6"/>
      <c r="B14" s="6"/>
      <c r="C14" s="6"/>
      <c r="D14" s="6"/>
      <c r="E14" s="6"/>
      <c r="F14" s="10"/>
      <c r="G14" s="6"/>
    </row>
    <row r="15" spans="1:7" ht="15.6" x14ac:dyDescent="0.3">
      <c r="A15" s="6"/>
      <c r="B15" s="6"/>
      <c r="C15" s="6"/>
      <c r="D15" s="6"/>
      <c r="E15" s="6"/>
      <c r="F15" s="10"/>
      <c r="G15" s="6"/>
    </row>
    <row r="16" spans="1:7" ht="15.6" x14ac:dyDescent="0.3">
      <c r="A16" s="6"/>
      <c r="B16" s="6"/>
      <c r="C16" s="6"/>
      <c r="D16" s="6"/>
      <c r="E16" s="6"/>
      <c r="F16" s="10"/>
      <c r="G16" s="6"/>
    </row>
    <row r="17" spans="1:7" ht="15.6" x14ac:dyDescent="0.3">
      <c r="A17" s="6"/>
      <c r="B17" s="6"/>
      <c r="C17" s="6"/>
      <c r="D17" s="6"/>
      <c r="E17" s="6"/>
      <c r="F17" s="10"/>
      <c r="G17" s="6"/>
    </row>
    <row r="18" spans="1:7" ht="15.6" x14ac:dyDescent="0.3">
      <c r="A18" s="6"/>
      <c r="B18" s="6"/>
      <c r="C18" s="6"/>
      <c r="D18" s="6"/>
      <c r="E18" s="6"/>
      <c r="F18" s="10"/>
      <c r="G18" s="6"/>
    </row>
    <row r="19" spans="1:7" ht="15.6" x14ac:dyDescent="0.3">
      <c r="A19" s="6"/>
      <c r="B19" s="6"/>
      <c r="C19" s="6"/>
      <c r="D19" s="6"/>
      <c r="E19" s="6"/>
      <c r="F19" s="10"/>
      <c r="G19" s="6"/>
    </row>
    <row r="20" spans="1:7" ht="15.6" x14ac:dyDescent="0.3">
      <c r="A20" s="6"/>
      <c r="B20" s="6"/>
      <c r="C20" s="6"/>
      <c r="D20" s="6"/>
      <c r="E20" s="6"/>
      <c r="F20" s="10"/>
      <c r="G20" s="6"/>
    </row>
    <row r="21" spans="1:7" ht="15.6" x14ac:dyDescent="0.3">
      <c r="A21" s="6"/>
      <c r="B21" s="6"/>
      <c r="C21" s="6"/>
      <c r="D21" s="6"/>
      <c r="E21" s="6"/>
      <c r="F21" s="10"/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honeticPr fontId="1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standard</cp:lastModifiedBy>
  <dcterms:created xsi:type="dcterms:W3CDTF">2018-10-29T10:23:58Z</dcterms:created>
  <dcterms:modified xsi:type="dcterms:W3CDTF">2025-04-06T07:12:36Z</dcterms:modified>
</cp:coreProperties>
</file>